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75" windowWidth="18195" windowHeight="10860" activeTab="1"/>
  </bookViews>
  <sheets>
    <sheet name="график квартир и ин.домов" sheetId="6" r:id="rId1"/>
    <sheet name="график многокв.домов" sheetId="1" r:id="rId2"/>
    <sheet name="график комбыта" sheetId="5" r:id="rId3"/>
    <sheet name="Лист1" sheetId="7" r:id="rId4"/>
  </sheets>
  <definedNames>
    <definedName name="_xlnm._FilterDatabase" localSheetId="2" hidden="1">'график комбыта'!$B$13:$O$106</definedName>
    <definedName name="_xlnm.Print_Titles" localSheetId="0">'график квартир и ин.домов'!$20:$22</definedName>
    <definedName name="_xlnm.Print_Area" localSheetId="0">'график квартир и ин.домов'!$A$1:$S$349</definedName>
    <definedName name="_xlnm.Print_Area" localSheetId="2">'график комбыта'!$B$1:$O$106</definedName>
  </definedNames>
  <calcPr calcId="145621"/>
</workbook>
</file>

<file path=xl/calcChain.xml><?xml version="1.0" encoding="utf-8"?>
<calcChain xmlns="http://schemas.openxmlformats.org/spreadsheetml/2006/main">
  <c r="C126" i="6" l="1"/>
  <c r="C64" i="7" l="1"/>
  <c r="C21" i="7"/>
  <c r="D21" i="7"/>
  <c r="C24" i="7"/>
  <c r="D24" i="7"/>
  <c r="C27" i="7"/>
  <c r="D27" i="7"/>
  <c r="C30" i="7"/>
  <c r="D30" i="7"/>
  <c r="C33" i="7"/>
  <c r="D33" i="7"/>
  <c r="C36" i="7"/>
  <c r="D36" i="7"/>
  <c r="C39" i="7"/>
  <c r="D39" i="7"/>
  <c r="C45" i="7"/>
  <c r="D45" i="7"/>
  <c r="D63" i="7"/>
  <c r="C63" i="7"/>
  <c r="D57" i="7"/>
  <c r="C57" i="7"/>
  <c r="C51" i="7"/>
  <c r="D64" i="7" l="1"/>
  <c r="C182" i="6"/>
  <c r="C147" i="6" l="1"/>
  <c r="C73" i="6" l="1"/>
  <c r="C44" i="6" l="1"/>
  <c r="C59" i="6"/>
  <c r="C95" i="6"/>
  <c r="C227" i="6"/>
  <c r="C251" i="6"/>
  <c r="C288" i="6"/>
  <c r="C315" i="6"/>
  <c r="C342" i="6"/>
  <c r="C343" i="6" l="1"/>
</calcChain>
</file>

<file path=xl/sharedStrings.xml><?xml version="1.0" encoding="utf-8"?>
<sst xmlns="http://schemas.openxmlformats.org/spreadsheetml/2006/main" count="1289" uniqueCount="565">
  <si>
    <t>Непос.управ. Бойцова Г.Н.                                              ул.Газовиков д.1</t>
  </si>
  <si>
    <t>Непос.управ. Кускова Н.Л.                                            ул.Газовиков д.4а</t>
  </si>
  <si>
    <t>ТСЖ "Ветеран" (Обухова Г.А.)                                      ул.Газовиков д.5</t>
  </si>
  <si>
    <t xml:space="preserve">ТСЖ "Согласие" (Кичигина А.К.)                   ул.Газовиков д.9 корп.2 </t>
  </si>
  <si>
    <t xml:space="preserve">ТСЖ "Луч"(Покровская Г.Е.)                                     ул.Газовиков д.12   </t>
  </si>
  <si>
    <t>Непос.управ. Румянцева Н.Б.                                        ул.Газовиковд.16</t>
  </si>
  <si>
    <t>Непос.управ.  Игрушкин А.Н.                                       Ул.Газовиков д.18</t>
  </si>
  <si>
    <t>Непос.управ. Смолкина Н.А.                                         ул.Газовиков д.19</t>
  </si>
  <si>
    <t>ТСЖ "Газ-21" (Павлова Н.В.)                                      ул.Газовиков д.21</t>
  </si>
  <si>
    <t>Непос.управ. Голубина О.Е.                                         ул. Газовиков д.22</t>
  </si>
  <si>
    <t>Непос.управ. Лебедева А.К.                                          ул.Газовиков д.23</t>
  </si>
  <si>
    <t xml:space="preserve">ТСЖ "Весна" (Гулик А.В.)                                           ул.Газовиков д.24  </t>
  </si>
  <si>
    <t>ТСЖ "Мечта"  (Соломина Е.А.)                                  ул.Газовиков д.27</t>
  </si>
  <si>
    <t>ТСЖ "Волна" (Кустиков С.Н.)                                    ул.Газовиков д.35</t>
  </si>
  <si>
    <t>Непос.управ. Лимонов А.А.                                           ул.Газовиков д.26</t>
  </si>
  <si>
    <t>Непос.управ.Мазурова О.Н.                                        ул.Загородная д.45</t>
  </si>
  <si>
    <t>Непос.управ. Филиппова И.С.                                  ул.К.Либкнехта д.17</t>
  </si>
  <si>
    <t>Непос.управ. Прохорова З.Б.                                   ул.К.Либкнехта д.21а</t>
  </si>
  <si>
    <t>Непос.управ. Сусь М.Ю.                                        ул.Комсомольская д.7</t>
  </si>
  <si>
    <t>Непос.управ. Гмызина Л.А.                                 ул.Комсомольская д.13</t>
  </si>
  <si>
    <t>Непос.управ.  Бондарь И.В.                               ул.Комсомольская д.16а</t>
  </si>
  <si>
    <t>Непос.управ.  Соснина Н.В.                              ул.Комсомольская д.18А</t>
  </si>
  <si>
    <t>Непос.управ. Набиулин К.А.                                ул.Комсомольская д.31</t>
  </si>
  <si>
    <t>Непос.управ.  Воронина Н.В.                               ул.Комсомольская д.26</t>
  </si>
  <si>
    <t>Непос.управ. Балтаева С.А.                                ул. Комсомольская д.25</t>
  </si>
  <si>
    <t>Непос.управ. Крымский О.В.                              ул.Комсомольская д.22</t>
  </si>
  <si>
    <t>Непос.управ. Иванова Т.Ю.                                 ул.Комсомольская д.33</t>
  </si>
  <si>
    <t>Непос.управ. Смирнова Т.В.                                         ул.Строителей д.8</t>
  </si>
  <si>
    <t>Непос.управ. Шаля З.И.                                                ул.Угличская д.68</t>
  </si>
  <si>
    <t>Непос.управ.Орлова Е.В.                                              ул.Угличская д.70</t>
  </si>
  <si>
    <t>Непос.управ. Рябинина Е.В.                                         ул.Угличская д.74</t>
  </si>
  <si>
    <t>Непос.управ. Новожилова И.Б.                                    ул.Угличская д.76</t>
  </si>
  <si>
    <t>Непос.управ. Мехов Н.М.                                              ул.Угличская д.82</t>
  </si>
  <si>
    <t>Непос.управ. Романов А.Н.                                           ул.Угличская д.80</t>
  </si>
  <si>
    <t>Непос.управ. Печкина В.А.                                           ул.Угличская д.86</t>
  </si>
  <si>
    <t>Непос.управ. Панкрушина Т.А.                                    ул.Угличская д.84</t>
  </si>
  <si>
    <t>Непос.управ. Пахтусова Т.В.                                         ул.Успенская д.27</t>
  </si>
  <si>
    <t>Непос.управ. Платова Е.В.                                           ул.Штабская д.12а</t>
  </si>
  <si>
    <t>Непос.управ. Кондратьева Д.С.                                     ул.Штабская д.13</t>
  </si>
  <si>
    <t>Непос.управ. Бандышева И.А.                                       ул.Штабская д.24</t>
  </si>
  <si>
    <t>Непос.управ. Непряхина Г.В.                                      ул. Штабская д.24а</t>
  </si>
  <si>
    <t>Непос.управ. Колобова В.М.                                          ул.Штабская д.30</t>
  </si>
  <si>
    <t>Непос.управ. Виноградова И.А.                                  ул.Энергетиков д.8</t>
  </si>
  <si>
    <t>Непос.управ. Васильев Н.К.                                      ул.Энергетиков д.22</t>
  </si>
  <si>
    <t>Непос.управ. Токан Т.П.                                            ул.Энергетиков д.54</t>
  </si>
  <si>
    <t>Непос.управ. Корнева Н.М.                                       ул.Энергетиков д.58</t>
  </si>
  <si>
    <t>ТСЖ "Надежда" (Соломина Г.В.)                     ул.Газовиков д.9 копр.1</t>
  </si>
  <si>
    <t>№п/п</t>
  </si>
  <si>
    <t>Наименование и адрес</t>
  </si>
  <si>
    <t>ян</t>
  </si>
  <si>
    <t>фв</t>
  </si>
  <si>
    <t>мр</t>
  </si>
  <si>
    <t>ап</t>
  </si>
  <si>
    <t>май</t>
  </si>
  <si>
    <t>ин</t>
  </si>
  <si>
    <t>ил</t>
  </si>
  <si>
    <t>ав</t>
  </si>
  <si>
    <t>сн</t>
  </si>
  <si>
    <t>ок</t>
  </si>
  <si>
    <t>нб</t>
  </si>
  <si>
    <t>дк</t>
  </si>
  <si>
    <t>Непос.управ. Корноухова В.К.                                        ул.Газовиков д.6</t>
  </si>
  <si>
    <t>Непос.управ. Смирнов В.П.                                             ул.Газовиков д.7</t>
  </si>
  <si>
    <t>Непос.управ.  Пудовкина А.В.                                         ул.Газовиков д.8</t>
  </si>
  <si>
    <t>V</t>
  </si>
  <si>
    <t>18кв</t>
  </si>
  <si>
    <t>31кв</t>
  </si>
  <si>
    <t>26кв</t>
  </si>
  <si>
    <t>8кв</t>
  </si>
  <si>
    <t>30кв</t>
  </si>
  <si>
    <t>16кв</t>
  </si>
  <si>
    <t>12кв</t>
  </si>
  <si>
    <t>36кв</t>
  </si>
  <si>
    <t>40кв</t>
  </si>
  <si>
    <t>80кв</t>
  </si>
  <si>
    <t>24кв</t>
  </si>
  <si>
    <t>32кв</t>
  </si>
  <si>
    <t>34кв</t>
  </si>
  <si>
    <t>33кв</t>
  </si>
  <si>
    <t>59кв</t>
  </si>
  <si>
    <t>42кв</t>
  </si>
  <si>
    <t>27кв</t>
  </si>
  <si>
    <t>22кв</t>
  </si>
  <si>
    <t>35кв</t>
  </si>
  <si>
    <t>69кв</t>
  </si>
  <si>
    <t>70кв</t>
  </si>
  <si>
    <t>УТВЕРЖДАЮ</t>
  </si>
  <si>
    <t xml:space="preserve">                                                                                                                                                  </t>
  </si>
  <si>
    <t>Главный инженер</t>
  </si>
  <si>
    <t>в г.Мышкине</t>
  </si>
  <si>
    <t xml:space="preserve">                                                                                                                </t>
  </si>
  <si>
    <t xml:space="preserve">          __________________________С.Е. Шувалов</t>
  </si>
  <si>
    <t>расторгли договор</t>
  </si>
  <si>
    <t xml:space="preserve">                                                                                                                                                        филиала АО "Газпром газораспределение Ярославль"</t>
  </si>
  <si>
    <t>Утверждаю</t>
  </si>
  <si>
    <t>Главный инженер филиала</t>
  </si>
  <si>
    <t xml:space="preserve"> АО "Газпром газораспределение Ярославль"</t>
  </si>
  <si>
    <t xml:space="preserve">                       Шувалов С.Е.</t>
  </si>
  <si>
    <t>Адрес</t>
  </si>
  <si>
    <t>Всего за январь</t>
  </si>
  <si>
    <t>Всего за февраль</t>
  </si>
  <si>
    <t>Всего за март</t>
  </si>
  <si>
    <t>Всего за апрель</t>
  </si>
  <si>
    <t>Всего за май</t>
  </si>
  <si>
    <t>Всего за июнь</t>
  </si>
  <si>
    <t>Всего за июль</t>
  </si>
  <si>
    <t>Всего за август</t>
  </si>
  <si>
    <t>Всего за сентябрь</t>
  </si>
  <si>
    <t>Всего за октябрь</t>
  </si>
  <si>
    <t>Всего за ноябрь</t>
  </si>
  <si>
    <t xml:space="preserve"> </t>
  </si>
  <si>
    <t>Всего за декабрь</t>
  </si>
  <si>
    <t>ВСЕГО ЗА ГОД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</si>
  <si>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</si>
  <si>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                  </t>
  </si>
  <si>
    <t xml:space="preserve">                                                                                                    филиала АО "Газпром газораспределение Ярославль"</t>
  </si>
  <si>
    <t xml:space="preserve">                                                                                                                      </t>
  </si>
  <si>
    <t xml:space="preserve">                                              ГРАФИК  </t>
  </si>
  <si>
    <t xml:space="preserve">           технического обслуживания газопроводов и  газового оборудования  </t>
  </si>
  <si>
    <t xml:space="preserve">                административных и общественных зданий предприятий бытового </t>
  </si>
  <si>
    <t xml:space="preserve">№ </t>
  </si>
  <si>
    <t>АДРЕС</t>
  </si>
  <si>
    <t xml:space="preserve">                                              </t>
  </si>
  <si>
    <t>месяц</t>
  </si>
  <si>
    <t>п/п</t>
  </si>
  <si>
    <t>I</t>
  </si>
  <si>
    <t>II</t>
  </si>
  <si>
    <t>III</t>
  </si>
  <si>
    <t>IV</t>
  </si>
  <si>
    <t>VI</t>
  </si>
  <si>
    <t>VII</t>
  </si>
  <si>
    <t>VIII</t>
  </si>
  <si>
    <t>IX</t>
  </si>
  <si>
    <t>X</t>
  </si>
  <si>
    <t>Xl</t>
  </si>
  <si>
    <t>XII</t>
  </si>
  <si>
    <t>Г. Мышкин</t>
  </si>
  <si>
    <t>МОУ ДО Дом детского творчества, ул. Орджоникидзе д.9</t>
  </si>
  <si>
    <t>ТР</t>
  </si>
  <si>
    <t>МОУ ДО Дом детского творчества, ул. Ананьинская д.4а</t>
  </si>
  <si>
    <t>МДОУ д/с "Петушок", ул. Газовиков д.4</t>
  </si>
  <si>
    <t>МДОУ д/с "Тополек", ул. Газовиков д.2</t>
  </si>
  <si>
    <t>ИП Гурбанов Ф.Ш. м-н "Престиж", ул. Успенская д.14</t>
  </si>
  <si>
    <t>Мышкинское Райпо м-н "Весна", ул. Энергетиков д.20</t>
  </si>
  <si>
    <t>Мышкинское Райпо м-н №9, ул.К. Либкнехта д.94,</t>
  </si>
  <si>
    <t xml:space="preserve">Мышкинское Райпо м-н №26, ул. Штабская д.5 </t>
  </si>
  <si>
    <t xml:space="preserve">Мышкинское Райпо т/ц "Волжанка", ул.Успенская 18 </t>
  </si>
  <si>
    <t>Мышкинское Райпо контора , ул. Ананьинская д.8</t>
  </si>
  <si>
    <t>Мышкинское Райпо м-н №56, ул.К.Либкнехта</t>
  </si>
  <si>
    <t>Мышкинское Райпо м-н №6, ул. Никольский ручей</t>
  </si>
  <si>
    <t>ООО "Компания  Юхоть" ул.Угличская д.13</t>
  </si>
  <si>
    <t>ОМВД РФ по Мыш-му р-ну, ул. Ленина д.7</t>
  </si>
  <si>
    <t>МУ ММР "МКЦСОН", котельная ул.Никольская д.5</t>
  </si>
  <si>
    <t>МУ ММР "МКЦСОН", котельная ул. Штабская д.8</t>
  </si>
  <si>
    <t xml:space="preserve">        </t>
  </si>
  <si>
    <t xml:space="preserve"> НЧУК"Мышкинский нар.музей" ул. Угличская д.18</t>
  </si>
  <si>
    <t xml:space="preserve"> ПАО "ТНС энерго Ярославль"  ул.Мологская 53</t>
  </si>
  <si>
    <t>ГКУ ЯО "Некоузское лесничество", ул. Лесная</t>
  </si>
  <si>
    <t xml:space="preserve">ПбОЮЛ Барахоев Р.М. ул. Энергетиков. д. 9   </t>
  </si>
  <si>
    <t xml:space="preserve">ПбОЮЛ Барахоев Р.М. ул. Энергетиков. д. 10   </t>
  </si>
  <si>
    <t>МУП ММР "Мыш.центр туризма"( Вечный Огонь), ул.Советская.</t>
  </si>
  <si>
    <t xml:space="preserve">МУП ММР "Мыш.центр туризма", ул. Никольская. д.4  </t>
  </si>
  <si>
    <t>МУП ММР "Мыш.центр туризма", ул. Никольская д.29</t>
  </si>
  <si>
    <t>МУП ММР "Мыш.центр туризма", ул. Угличская д.16/2</t>
  </si>
  <si>
    <t>ИП Зевакин А.Н, (Гостевой дом "Комфорт"), ул.К.Либкнехта 147</t>
  </si>
  <si>
    <t>ИП Зевакин А.Н, (СТО автомобилей), ул.Угличская д.47</t>
  </si>
  <si>
    <t xml:space="preserve"> Церковь всех скорбящих радости,ул.Мира д.30</t>
  </si>
  <si>
    <t>ФЛ Корнилов В.Б. ул.Лесная д.56</t>
  </si>
  <si>
    <t>гостевой дом, ул. Карла Либкнехта 27</t>
  </si>
  <si>
    <t>ФЛ Заболотникова Л.Д. м-н "Березка" ул. К.Либкнехта д.42</t>
  </si>
  <si>
    <t>ИП Смирнов "Гостевой дом" ул. Лесная,</t>
  </si>
  <si>
    <t>МУП ММР" Аптека №42" ул. Никольская д.8</t>
  </si>
  <si>
    <t>УСД в ЯО Мировые судьи ул.К.Либкнехта д.19</t>
  </si>
  <si>
    <t xml:space="preserve">Приход Никольского Собора ул.пл Никольская д.2 </t>
  </si>
  <si>
    <t>ООО"Возрождение" ул.Успенская д.31</t>
  </si>
  <si>
    <t>ООО "Газпром межрегионгаз Яр-ль"   ул.Штабская д.14</t>
  </si>
  <si>
    <t>УСД в ЯО Федеральный суд ул.Никольская д.10</t>
  </si>
  <si>
    <t>ООО "Мышкинское строительное Управление"   ул.Углич.д.11</t>
  </si>
  <si>
    <t>ООО "БРИГ"   ул.Штабская д.3</t>
  </si>
  <si>
    <t>МОУ ДОД ДЮСШ "ФОК" ул.Газовиков д.13</t>
  </si>
  <si>
    <t>Северный водоканал ул.Успенская д.42</t>
  </si>
  <si>
    <t>ФЛ Иманов Г.А. магазин ул.Успенская д.4</t>
  </si>
  <si>
    <t>с. Поводнево</t>
  </si>
  <si>
    <t xml:space="preserve">Приход Преображенского храма  </t>
  </si>
  <si>
    <t>здание администрации</t>
  </si>
  <si>
    <t>МУК "Опочининская межпоселенческая библиотека ММР"</t>
  </si>
  <si>
    <t>МУ "Межпоселенческий Дом Культуры"</t>
  </si>
  <si>
    <t>д.Галачевская</t>
  </si>
  <si>
    <t xml:space="preserve">Мышкинское Райпо м-н </t>
  </si>
  <si>
    <t>д.Коптево</t>
  </si>
  <si>
    <t>Мышкинское Райпо м-н</t>
  </si>
  <si>
    <t>МОУ Коптевская основная общеобразовательная школа</t>
  </si>
  <si>
    <t>Мастер СВДГО  филиала АО "Газпром газораспределениеЯрославль" в г. Мышкине :</t>
  </si>
  <si>
    <t xml:space="preserve">                 Горячева И.А.</t>
  </si>
  <si>
    <t>ФЛ Самедова С.С. магазин ул.Угличская д.16/2</t>
  </si>
  <si>
    <t>Непос.управ. Лимонова О.Н.                                      ул.Энергетиков д.56</t>
  </si>
  <si>
    <t>Непос.управ. Кошутина А.А.                                      ул.Энергетиков д.52</t>
  </si>
  <si>
    <t>Непос.управ. Репин А.А.                                             ул.Энергетиков д.48</t>
  </si>
  <si>
    <t>Непос.управ. Крылова Е.А.                                        ул.Энергетиков д.46</t>
  </si>
  <si>
    <t>Непос.управ. Григорьева С.В.                                        ул.Штабская д.26</t>
  </si>
  <si>
    <t>Непос.управ. Ананьева А.Н.                                            ул.Штабская д.20</t>
  </si>
  <si>
    <t>Непос.управ. Теркин В.В.                                              ул.Штабская д.14а</t>
  </si>
  <si>
    <t>Непос.управ. Габидуллин Ф.З.                                      ул.Успенская д.24</t>
  </si>
  <si>
    <t>Непос.управ. Большакова М.Н.                                     ул.Успенская д.22</t>
  </si>
  <si>
    <t>Непос.управ. Бабамурадова Т.Н.                                   ул.Успенская д.20</t>
  </si>
  <si>
    <t>Непос.управ. Кудрявцева Е.А.                                       ул.Успенская д.3а</t>
  </si>
  <si>
    <t>Непос.управ. Чистякова И.А.                                         ул.Строителей д.7</t>
  </si>
  <si>
    <t>Непос.управ. Кочнева В.М.                                           ул.Строителей д.2</t>
  </si>
  <si>
    <t>Непос.управ. Кофаль А.А.                                             ул.Мологская д.45</t>
  </si>
  <si>
    <t>Непос.управ. Фирищак С.Н.                                 ул.Комсомольская д.24</t>
  </si>
  <si>
    <t>Непос.управ. Соколова Г.М.                                ул.Комсомольская д.23</t>
  </si>
  <si>
    <t>Непос.управ. Зборовская Л.Л.                              ул.Комсомольская д.21</t>
  </si>
  <si>
    <t>Непос.управ. Ермолина Е.В.                                ул.Комсомольская д.19</t>
  </si>
  <si>
    <t>Непос.управ. Чащин Ю.И.                                    ул.Комсомольская д.18</t>
  </si>
  <si>
    <t>Непос.управ. Панова О.С.                                               ул.Ковалева д.31</t>
  </si>
  <si>
    <t>Непос.управ. Герцан Н.К.                                                ул.Ковалева д.19</t>
  </si>
  <si>
    <t>Непос.управ. Папинова Т.А.                                       ул.К.Либкнехта д.31</t>
  </si>
  <si>
    <t>Непос.управ. Ананенко А.А.                                         ул.Загородная д.47</t>
  </si>
  <si>
    <t>Непос.управ. Орехова Н.А.                                             ул.Газовиков д.37</t>
  </si>
  <si>
    <t>Непос.управ. Шувалов Р.С.                                           ул.Газовиков д.31</t>
  </si>
  <si>
    <t>Непос.управ. Ласточкина Н.А.                                      Ул.Газовиков д.20</t>
  </si>
  <si>
    <t>Непос.управ. Николова Т.А.                                           ул.Газовиков д.3</t>
  </si>
  <si>
    <t>МДОУ д/с "Теремок" ул.Орджоникидзе д.21</t>
  </si>
  <si>
    <t>ФЛ Закова Г.С. Столовая, ул.Угличская д.14.</t>
  </si>
  <si>
    <t>ФЛ Курашов Ф.В. магазин  ул.Успенская д.23</t>
  </si>
  <si>
    <t>ООО "Добрыня" Торговый центр ул.Угличская д.15</t>
  </si>
  <si>
    <t>ФЛ Волкова О.В. Торговый центр ул.Угличская д.16/1</t>
  </si>
  <si>
    <t>ФЛ Олексенко П.В. База отдыха ул.Лесная д.70</t>
  </si>
  <si>
    <t>ООО фирма "ШАМ" Торговая база ул.Лесная 62</t>
  </si>
  <si>
    <t>ФЛ Фолина И.А.Торговый центр  ул.Угличская д.16/2</t>
  </si>
  <si>
    <t>ИП Бурова Е.Б. магазин ул.Энергетиков д.14</t>
  </si>
  <si>
    <t>ИП  ПОПОВА Е.С. Ресторан "Мышеловка"ул.К.Либк. д.27</t>
  </si>
  <si>
    <t>ИП Макагон С.И. магазин "Алиса" ул.Успенская д.4</t>
  </si>
  <si>
    <t>ПАО Сбербанк России ул.пл.Успенская д.1</t>
  </si>
  <si>
    <t>ФЛ Мажитова Е.В. Торговый центр  ул.Успенская д.14а</t>
  </si>
  <si>
    <t xml:space="preserve">ООО "Ремсервис-Яр" магазин "Ярославич" ул.Фурманова </t>
  </si>
  <si>
    <t>ООО"Саммит" гостевой центр-отель"Мышк Инн" ул.Угличская д.7</t>
  </si>
  <si>
    <t>ИП Асадов А.Н. Торговый центр ул.Угличская д.9</t>
  </si>
  <si>
    <t>Рыб.межрайонная станция по БсБЖ, ул. Успенская д.23</t>
  </si>
  <si>
    <t xml:space="preserve">МУП ММР "Мыш.центр туризма", ул. К. Либкнехта д.19б  </t>
  </si>
  <si>
    <t>МУП ММР "Мыш.центр туризма", ул. К. Либкнехта д.22</t>
  </si>
  <si>
    <t>МУ "Администрация город.поселения" ул. К. Либкнехта д.40</t>
  </si>
  <si>
    <t>МАУ ММР "Редакция газеты "Волжские Зори" ул.Угличская д.17</t>
  </si>
  <si>
    <t xml:space="preserve">АО "Тандер",  магазин "Магнит", ул.Успенская д.10, </t>
  </si>
  <si>
    <t>ООО "Евгения"  магазин ул.К.Либкнехта д.102а</t>
  </si>
  <si>
    <t>Мирзоян М.Р.,  магазин "Пятерочка"ул.Успенская д.11</t>
  </si>
  <si>
    <t xml:space="preserve"> НЧУК"Мышкинский нар.музей" ул. Угличская д.11  </t>
  </si>
  <si>
    <t xml:space="preserve"> НЧУК"Мышкинский нар.музей" ул. Угличская д.17</t>
  </si>
  <si>
    <t xml:space="preserve">ЯРОО"ОО охотников и рыболовов"ММР ЯО, ул. К. Либкнехта 23 </t>
  </si>
  <si>
    <t>ГКУ  ЯО"Отряд противопожарной службы №9" ул.Успенскаяд.25</t>
  </si>
  <si>
    <t>Прокуратура Ярославской области ул.Угличская д.16/2</t>
  </si>
  <si>
    <t>Непос.управ.  Москвина Н.Н.                                           С.Поводнево д.11</t>
  </si>
  <si>
    <t>Непос.управ. Субботина Т.В.                                            С.Поводнево д.10</t>
  </si>
  <si>
    <t xml:space="preserve">ФЛ Архипенко Т.А. м-н  "Все для дома", ул.Никольская д.14А </t>
  </si>
  <si>
    <t>61 орган</t>
  </si>
  <si>
    <t>След.управ.Следств.Комитет РФ по Яр.обл ул.Ленина д.8</t>
  </si>
  <si>
    <t>итого:</t>
  </si>
  <si>
    <t>ООО"Саммит" гостевой центр-отель"Мышк Инн" ул.Угличская д.6</t>
  </si>
  <si>
    <t>84 объект</t>
  </si>
  <si>
    <t>число кв-р в доме</t>
  </si>
  <si>
    <t xml:space="preserve">                                                                                            ул.Строителей д.6</t>
  </si>
  <si>
    <t xml:space="preserve">                                                                                            ул.Строителей д.5</t>
  </si>
  <si>
    <t>расселяют</t>
  </si>
  <si>
    <t xml:space="preserve">                                                                                       ул.Газовиков д.11</t>
  </si>
  <si>
    <t>Непос.управ. Воронцова Ю.В.                                       ул.Строителей д.1</t>
  </si>
  <si>
    <t>разработано 20.11.2019г.</t>
  </si>
  <si>
    <t>Непос.управ. Кравалис Я.А.                                   ул.Комсомольская д.17</t>
  </si>
  <si>
    <t>Непос.управ. Тихова Е.Н.                                           ул.Энергетиков д.11</t>
  </si>
  <si>
    <t>Непос.управ. Васюнова Г.В.                                         ул.Угличская д.88</t>
  </si>
  <si>
    <t>19 домов</t>
  </si>
  <si>
    <t>Непос.управ. Курешова Г.В.                                              С.Поводнево д.8</t>
  </si>
  <si>
    <t>Планируемая дата проведения ТО (число, месяц,год)</t>
  </si>
  <si>
    <t>Кол-во квартир и домовладений</t>
  </si>
  <si>
    <t>№ п/п</t>
  </si>
  <si>
    <t>Плановые работы проводятся с 8.00 до 17.00.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8(48542)2-13-80</t>
  </si>
  <si>
    <t>с.Большое село, ул.8-Марта, д.11</t>
  </si>
  <si>
    <t>с.Большое село, ул.Мира, д.15</t>
  </si>
  <si>
    <t>с.Большое село, ул.Мясникова, д.70</t>
  </si>
  <si>
    <t>с.Большое село, ул.Кооперативная, д.8; д.9; д.10; д.11; д.19</t>
  </si>
  <si>
    <t>с.Большое село, ул.Крестьянская, д.16; д.18</t>
  </si>
  <si>
    <t>с.Большое село, пер.Первомайский, д.3(кв.1)</t>
  </si>
  <si>
    <t>с.Большое село, ул.Первомайская, д.6; д.18; д.47</t>
  </si>
  <si>
    <t>с.Большое село, ул.Свободы, д.38; д.41</t>
  </si>
  <si>
    <t>с.Большое село, ул.Челюскинцев, д.13; д.51(кв.1,2)</t>
  </si>
  <si>
    <t>с.Большое село, ул.Усыскина, д.5; д.6(кв.1); д.14</t>
  </si>
  <si>
    <t>д.Сельцо, ул.Солнечная, д.2; д.4(кв.1,2)</t>
  </si>
  <si>
    <t>д.Шамнино, д.9(кв.1); д.15(кв.2); д.34</t>
  </si>
  <si>
    <t>с.Большое село, ул.Усыскина, д.3</t>
  </si>
  <si>
    <t xml:space="preserve">с.Большое село, ул.Кооперативная, д.35(кв.1-18) </t>
  </si>
  <si>
    <t>с.Большое село, ул.Кооперативная, д.37(кв.1-18)</t>
  </si>
  <si>
    <t>с.Большое село, ул.Кооперативная, д.11а(кв.1-4)</t>
  </si>
  <si>
    <t>с.Большое село, ул.Мясникова, д.55(кв.1-34)</t>
  </si>
  <si>
    <t>с.Большое село, ул.Сурикова, д.53(кв.1-18)</t>
  </si>
  <si>
    <t>с.Большое село, ул.Сурикова, д.32(кв.1-12)</t>
  </si>
  <si>
    <t>с.Большое село, ул.Первомайская, д.30А; д.33; д.43(кв.2)</t>
  </si>
  <si>
    <t>с.Большое село, ул.Челюскинцев, д.40; д.50; д.57</t>
  </si>
  <si>
    <t>с.Большое село, ул.Сурикова, д.54(кв.1-27)</t>
  </si>
  <si>
    <t>с.Большое село, ул.Кооперативная, д.22</t>
  </si>
  <si>
    <t>с.Большое село, ул.Мясникова, д.49</t>
  </si>
  <si>
    <t>с.Большое село, ул.Советская, д.3</t>
  </si>
  <si>
    <t>с.Большое село, ул.8-Марта, д.1</t>
  </si>
  <si>
    <t>д.Сельцо, ул.Рассветная, д.20</t>
  </si>
  <si>
    <t>с.Большое село, ул.3- Строителей, д. 8(кв.1-16)</t>
  </si>
  <si>
    <t>с.Большое село, ул.3- Строителей, д.4(кв.1-8; 10-16)</t>
  </si>
  <si>
    <t>с.Большое село, ул.Свободы, д.1(кв.1,2)</t>
  </si>
  <si>
    <t>с.Большое село, ул.Сурикова, д.52(кв.1-33)</t>
  </si>
  <si>
    <t>с.Большое село, ул.Крестьянская, д.9</t>
  </si>
  <si>
    <t>д.Сельцо, ул.2-Солнечная, д.1</t>
  </si>
  <si>
    <t>д.Сельцо, ул.Солнечная, д.10(2),16(1,2),</t>
  </si>
  <si>
    <t>д.Шамнино, д.7(кв.2),17(1,2),8а</t>
  </si>
  <si>
    <t>с.Большое село, ул.Мясникова, д.57(кв.1-70)</t>
  </si>
  <si>
    <t>с.Большое село, пер.Первомайский, д.5(кв.1)</t>
  </si>
  <si>
    <t>с.Большое село, ул.3-Строителей, д.3(кв.1)</t>
  </si>
  <si>
    <t>с.Большое село, ул.Мясникова, д.18(кв.1-8; 10-12)</t>
  </si>
  <si>
    <t>с.Большое Село, ул.Заречная, д.16</t>
  </si>
  <si>
    <t>с.Большое село, ул.2-Строителей, д.5(кв.2)</t>
  </si>
  <si>
    <t>с.Большое село, ул.Усыскина, д.26</t>
  </si>
  <si>
    <t>с.Большое село, ул.Сурикова, д.36(кв.1-12)</t>
  </si>
  <si>
    <t>с.Большое село, ул.Сурикова, д.19(кв.1-12)</t>
  </si>
  <si>
    <t>с.Большое село, ул.Сурикова, д.10б(кв.1-16)</t>
  </si>
  <si>
    <t>с.Большое село, ул.Сурикова, д.3(кв.1-8, 10-12)</t>
  </si>
  <si>
    <t>с.Большое село, ул.Сурикова, д.5(кв.1-12)</t>
  </si>
  <si>
    <t>с.Большое село, ул.Сурикова, д.46(кв.1-4)</t>
  </si>
  <si>
    <t>с.Большое село, ул.Кооперативная, д.27(кв.2)</t>
  </si>
  <si>
    <t>с.Большое село, ул.1-Строителей, д.6(кв.1,2); 10(кв.2)</t>
  </si>
  <si>
    <t>д.Сельцо, ул.Солнечная, д.1; д.2а(кв.1,2); д.5(кв.1,2); д.6; д.7; д.9</t>
  </si>
  <si>
    <t>с.Большое село, ул.8-Марта, д.1Б</t>
  </si>
  <si>
    <t>с.Большое село, ул.Свободы, д.10</t>
  </si>
  <si>
    <t>с.Большое село, ул.2-Полевая, д.28(кв.1-12)</t>
  </si>
  <si>
    <t>с.Большое село, ул.2-Полевая, д.30(кв.1-12)</t>
  </si>
  <si>
    <t>с.Большое село, ул.2-Полевая, д.31(кв.1-24)</t>
  </si>
  <si>
    <t>с.Большое село, ул.2-Полевая, д.32(кв.1-12)</t>
  </si>
  <si>
    <t>с.Большое село, ул.2-Полевая, д.29(кв.1-36)</t>
  </si>
  <si>
    <t>с.Большое село, ул.Мясникова, д.2б(кв.1); д.2а(кв.2); д.47</t>
  </si>
  <si>
    <t>с.Большое село, ул.Челюскинцев, д.61</t>
  </si>
  <si>
    <t>с.Большое село, ул.Челюскинцев, д.19(кв.1-12)</t>
  </si>
  <si>
    <t>с.Большое село, ул.Сурикова, д.42(кв.1-12); д.40(кв.1-12)</t>
  </si>
  <si>
    <t>с.Большое село, ул.Сурикова, д.48(кв.1-24)</t>
  </si>
  <si>
    <t>с.Большое село, ул.Сурикова, д.16(кв.1-12)</t>
  </si>
  <si>
    <t>с.Большое село, ул.3-Строителей, д.9; д.9а; д.11</t>
  </si>
  <si>
    <t>д.Шамнино, д.1; д.8Б; д.19(кв.1); д.26</t>
  </si>
  <si>
    <t>д.Сельцо, ул.Рассветная, д.7(кв.1,2); д.16; д.18</t>
  </si>
  <si>
    <t>с.Большое село, ул.Челюскинцев, д.34</t>
  </si>
  <si>
    <t>с.Большое село, ул.Сурикова, д.10а(кв.1-36)</t>
  </si>
  <si>
    <t>с.Большое село, ул.Сурикова, д.38(кв.1-12,)</t>
  </si>
  <si>
    <t>с.Большое село, ул.Первомайская, д.49(кв.1-12); д.53(кв.1-16)</t>
  </si>
  <si>
    <t>с.Большое село, ул.Ольховая, д.3(кв.1)</t>
  </si>
  <si>
    <t>с.Большое село, пер.Первомайский, д.4(кв.1,2); д.7(кв.2)</t>
  </si>
  <si>
    <t>с.Большое село, ул.Свободы, д.46; д.59</t>
  </si>
  <si>
    <t>с.Большое село, ул.1-Строителей, д.1(кв.1)</t>
  </si>
  <si>
    <t>с.Большое село, ул.2-Строителей, д.1(кв.1)</t>
  </si>
  <si>
    <t>с.Большое село, ул.Труда, д.12; д.13</t>
  </si>
  <si>
    <t>с.Большое село, ул.Усыскина, д.25а(кв.1,2); д.25(кв.3); д.31</t>
  </si>
  <si>
    <t>с.Большое село, ул.Челюскинцев, д.11(кв.1-16)</t>
  </si>
  <si>
    <t>с.Большое село, ул.Сурикова, д.22(кв.1-12)</t>
  </si>
  <si>
    <t>с.Большое село, ул.Сурикова, д.26(кв.1-12)</t>
  </si>
  <si>
    <t>с.Большое село, ул.Сурикова, д.44(кв.1-24)</t>
  </si>
  <si>
    <t>с.Большое село, ул.Сурикова, д.24(кв.1-12)</t>
  </si>
  <si>
    <t>с.Большое село, ул.Сурикова, д.30(кв.1-12)</t>
  </si>
  <si>
    <t>с.Большое село, ул.Кооперативная, д.29(кв.1,2)</t>
  </si>
  <si>
    <t>с.Большое село, ул.Первомайская, д.51(кв.1-6)</t>
  </si>
  <si>
    <t>с.Большое село, ул.Первомайская, д.7; д.45(кв.1,2)</t>
  </si>
  <si>
    <t>с.Большое село, ул.Свободв, д.19; д.22; д.31; д.35; д.57(кв.1,2)</t>
  </si>
  <si>
    <t>с.Большое село, ул.2-Ломовская, д.13</t>
  </si>
  <si>
    <t>с.Большое село, ул.1-Полевая, д.6; д.7</t>
  </si>
  <si>
    <t>с.Большое село, ул.Кооперативная, д.д.33(кв.1,2)</t>
  </si>
  <si>
    <t>с.Большое село, ул.Кооперативная, д.2;д.12а;д.16;д.17;д.18;д.20; д.21; д.23; д.24; д.30;д.31(кв.1)</t>
  </si>
  <si>
    <t>с.Большое село, ул.Крестьянская, д.6; д.12</t>
  </si>
  <si>
    <t>с.Большое село, ул.Садовая, д.5</t>
  </si>
  <si>
    <t>с.Большое село, ул.Набережная, д.11(кв.1,2)</t>
  </si>
  <si>
    <t>с.Большое село, ул.1-Строителей, д.9(кв.2)</t>
  </si>
  <si>
    <t>с.Большое село, ул.Свободы, д.40; д.51; д.52; д.54(кв.1,2); д.63, д.65</t>
  </si>
  <si>
    <t>с.Большое село, ул.2-Северная, д.6(кв.1,3)</t>
  </si>
  <si>
    <t>с.Большое село, ул.8-Марта, д.9; д.10</t>
  </si>
  <si>
    <t>с.Большое село, ул.Заречная, д.11(кв.1,2)</t>
  </si>
  <si>
    <t>с.Большое село, ул.2-Солнечная, д.7; д.16</t>
  </si>
  <si>
    <t>с.Большое село, ул.Кооперативная, д.7; д.25(1)</t>
  </si>
  <si>
    <t>с.Большое село, ул.Мясникова, д.20; д.43</t>
  </si>
  <si>
    <t>с.Большое село, пер.Малый, д.14(кв.1,2)</t>
  </si>
  <si>
    <t>с.Большое село, ул.Ольховая, д.1(кв.1)</t>
  </si>
  <si>
    <t>с.Большое село, ул.2-Строителей, д.4(кв.1)</t>
  </si>
  <si>
    <t>с.Большое село, ул.Челюскинцев, д.16; д.33</t>
  </si>
  <si>
    <t>с.Большое село, ул.Свободы, д.2(кв.2); д.3(кв.1,2); д.18; д.47; д.49; д.53(кв.1,2); д.69</t>
  </si>
  <si>
    <t>с.Большое село, ул.2-Ломовская, д.9</t>
  </si>
  <si>
    <t>с.Большое село, пер.Малый, д.12</t>
  </si>
  <si>
    <t>с.Большое село, ул.Пролетарская, д.4</t>
  </si>
  <si>
    <t>с.Большое село, ул.Садовая, д.11,13,15</t>
  </si>
  <si>
    <t>с.Большое село, ул.Свободы, д.12,21,23,39(2)</t>
  </si>
  <si>
    <t>с.Большое село, ул.2-Северная, д.1,1А,7(1)</t>
  </si>
  <si>
    <t>с.Большое село, ул.2-Строителей, д.3(2)</t>
  </si>
  <si>
    <t>с.Большое село, ул.Усыскина, д.16</t>
  </si>
  <si>
    <t>с.Большое село, ул.Комсомольская, д.11(кв.1)</t>
  </si>
  <si>
    <t>с.Большое село, ул.Набережная, д.5; д.9; д.9(баня); д.15; д.19</t>
  </si>
  <si>
    <t>с.Большое село, ул.Челюскинцев, д.35(кв1.,2); д.53; д.55</t>
  </si>
  <si>
    <t>с.Большое село, ул.Садовая, д.11; д.13; д.15</t>
  </si>
  <si>
    <t>с.Большое село, ул.2-Строителей, д.3(кв.2)</t>
  </si>
  <si>
    <t xml:space="preserve">Мастер СВДГО Большесельского ЭГУ                   </t>
  </si>
  <si>
    <t>Таксанова И.А.</t>
  </si>
  <si>
    <t xml:space="preserve">д.Сельцо, ул.Рассветная, д.8(кв.1,2); д.10(кв.1,2); д.24 </t>
  </si>
  <si>
    <t>с.Большое село, ул.2-Полевая, д.36(кв.1-8)</t>
  </si>
  <si>
    <t>с.Большое село, ул.Первомайская, д.9; д.28;д.36; д.37; д.40; д.48; д.60; д.62</t>
  </si>
  <si>
    <t>с.Большое село, ул.Сурикова, д.55(кв.1-22, 24-33)</t>
  </si>
  <si>
    <t>с.Большое село, ул.Сурикова, д.47(кв.3-36)</t>
  </si>
  <si>
    <t>д.Миглино, ул.Мира, д.1(1-18)</t>
  </si>
  <si>
    <t>д.Миглино, ул.Мира, д.2(1-18)</t>
  </si>
  <si>
    <t>д.Варегово, ул.Мира, д.13(1-18)</t>
  </si>
  <si>
    <t>д.Варегово, ул.Мира, д.15(1-18)</t>
  </si>
  <si>
    <t>с.Дунилово, ул.Пионерская, д.1</t>
  </si>
  <si>
    <t>с.Дунилово, ул.Рабочая, д.3</t>
  </si>
  <si>
    <t>с.Дунилово, ул.Рабочая, д.10</t>
  </si>
  <si>
    <t>с.Дунилово, ул.Рабочая, д.12</t>
  </si>
  <si>
    <t>с.Дунилово, ул.Рабочая, д.1</t>
  </si>
  <si>
    <t>с.Дунилово, ул.Рабочая, д.6</t>
  </si>
  <si>
    <t>с.Дунилово, ул.Рабочая, д.13</t>
  </si>
  <si>
    <t>с.Дунилово, ул.Рабочая, д.14</t>
  </si>
  <si>
    <t>д.Борисовское, ул.Солнечная, д.1</t>
  </si>
  <si>
    <t>д.Борисовское, ул.Солнечная, д.2</t>
  </si>
  <si>
    <t>с.Большое село, ул.Труда, д.11</t>
  </si>
  <si>
    <t>с.Большое село, ул.Крестьянская, д.14</t>
  </si>
  <si>
    <t>с.Большое село, ул.2-Полевая, д.5, д.11</t>
  </si>
  <si>
    <t>д.Шамнино, д.13, д.26А</t>
  </si>
  <si>
    <t xml:space="preserve">с.Большое село, ул.Садовая, д.1А,  д.8; д.9; </t>
  </si>
  <si>
    <t>с.Большое село, ул.Заречная, д.7;  д.13; д.14; д.19; д.24; д.29</t>
  </si>
  <si>
    <t xml:space="preserve">с.Большое село, ул.Сурикова, д.47 (кв.31) </t>
  </si>
  <si>
    <t>с.Большое село, ул.2-Ломовская, д.5</t>
  </si>
  <si>
    <t>с.Большое село, ул.Комсомольская,  д.9(кв.1,2); д.11(кв.2-4)</t>
  </si>
  <si>
    <t>с.Большое село, ул.Челюскинцев, д.6</t>
  </si>
  <si>
    <t>д.Сельцо, ул.Рассветная, д. 9(кв.1,2)</t>
  </si>
  <si>
    <t>д.Сельцо, ул.Рассветная, д.1а; д.1(кв.1,2); д.2(кв.1,2); д.22; д.28</t>
  </si>
  <si>
    <t>д.Сельцо, ул.Солнечная,  д.16(кв.1,2),</t>
  </si>
  <si>
    <t xml:space="preserve">д.Сельцо, ул.Солнечная, д.11; д.12(кв.1,2); д.18(кв.1,2); д.26; д.33, </t>
  </si>
  <si>
    <t>с.Большое село, ул.2-Полевая, д.21</t>
  </si>
  <si>
    <t>д,Шамнино, д.8А, д.39</t>
  </si>
  <si>
    <t>с.Большое село, ул.Мясникова, д.12; д.14; д.41; д.56, д.69; д.77</t>
  </si>
  <si>
    <t>с.Большое село, ул.Челюскинцев, д.27(кв.1-16)</t>
  </si>
  <si>
    <t>д.Сельцо, ул.Мирная, д. 4</t>
  </si>
  <si>
    <t>д.Сельцо, пер.Молодежный, д.5</t>
  </si>
  <si>
    <t>с.Большое село, ул.Сурикова, д.20(кв.1-4, 6, 8-12)</t>
  </si>
  <si>
    <t>01.11.2022г.</t>
  </si>
  <si>
    <t>с.Большое село, ул.2-Полевая, д.6; д.6а; д.18;д.20, д.27</t>
  </si>
  <si>
    <t>01.12.2022г.</t>
  </si>
  <si>
    <t xml:space="preserve">График проведения технического обслуживания внутридомового и (или) внутриквартирного газового оборудования  на  2022 года.
Филиал АО «Газпром газораспределение Ярославль» в г.Мышкине, Большесельский ЭГУ. </t>
  </si>
  <si>
    <t xml:space="preserve">Кол-во квартир </t>
  </si>
  <si>
    <t>Тип жилья (многоквартирный дом/домовладение</t>
  </si>
  <si>
    <t>домовладение</t>
  </si>
  <si>
    <t>с.Большое село, ул.Депутатская  д.1(кв.1-4); д.2(кв.1,2);  д.3(кв.1,2)</t>
  </si>
  <si>
    <t>многоквартирный</t>
  </si>
  <si>
    <t>с.Большое село, ул.2-Полевая, д.4; ул.Первомайская,  д.50</t>
  </si>
  <si>
    <t>с.Большое село, ул.Первомайская, д.66(кв.1-8)</t>
  </si>
  <si>
    <t>с.Большое село, ул.Труда, д.5; д.6А; д.7; д.9</t>
  </si>
  <si>
    <t>с.Большое село, ул.Труда, д.4, 6</t>
  </si>
  <si>
    <t>с.Большое село, ул.Комсомольская, д.1(кв.1-3); д.2(кв.2),</t>
  </si>
  <si>
    <t>с.Большое село, ул.Запрудная, д.3, ул.Комсомольская, д.2(кв.1)</t>
  </si>
  <si>
    <t>с.Большое село, ул.Сурикова,д.14(1,2), д.49(кв.1-27); ул.Заречная, д.12(кв.1-24)</t>
  </si>
  <si>
    <t xml:space="preserve">с.Большое село, ул.Сурикова,  д.7; </t>
  </si>
  <si>
    <t xml:space="preserve">с.Большое село, ул.Сурикова, д.51(кв.2-26); </t>
  </si>
  <si>
    <t>с.Большое село, ул.Свободы, д.12; д.21; д.23;д.24, д.39</t>
  </si>
  <si>
    <t>с.Большое село, ул.Заречная,   д.12,д.21; д.27</t>
  </si>
  <si>
    <t>с.Большое село, ул.Свободы, д.7; д.25а; ул.Заречная, д.9</t>
  </si>
  <si>
    <t>с.Большое село, ул.Сурикова, д.10(кв.1-12),д.34(кв.1,3,6,13,16,18,19,20,22)</t>
  </si>
  <si>
    <t>с.Большое село, ул.Усыскина, д.15; д.19(кв.2);</t>
  </si>
  <si>
    <t>с.Варегово, ул.Верный путь,д.26</t>
  </si>
  <si>
    <t>д.Сельцо, ул.Рассветная, д.4(кв.1,2); д.5(кв.1,2); д.6(кв.1,2);  д.12;д.30</t>
  </si>
  <si>
    <t>с.Варегово, ул.Верный путь,д.29,31; ул.Свободы, д.21;д.25</t>
  </si>
  <si>
    <t>с.Варегово, ул.Стахановская,д.9;д.10; ул.Новый путь, д.17;д.32а;д.33</t>
  </si>
  <si>
    <t>с.Варегово, ул.Ярославская,д.19; ул.Механическая,д.9</t>
  </si>
  <si>
    <t>с.Шельшедом, ул.Молодежная,д.8; д.14;д.15(кв.1);</t>
  </si>
  <si>
    <t>с.Большое село, ул.Мира, д.9; ул.1-Северная, д.1в</t>
  </si>
  <si>
    <t>с.Большое село, ул.2-Ломовская, д.2; ул.Челюскинцев, д.32, д.39</t>
  </si>
  <si>
    <t>с.Варегово, ул.Механическая, д.1(кв.1,2); д.2а; д.3а; д.7; ул.3-Железнодорожная, д.6</t>
  </si>
  <si>
    <t>с.Варегово, ул.Механическая, д.4(кв.1); ул.Чапаева, д.9; ул.3-Железнодорожная, д.4</t>
  </si>
  <si>
    <t>д.Сельцо, ул.Солнечная, д.3; д.29;. Ул.Звездная, д.10; д.18; д.27</t>
  </si>
  <si>
    <t>с.Большое село, ул.1-Северная, д.6; д.12; д.13</t>
  </si>
  <si>
    <t>с.Шельшедом, ул.Солнечная, д.1; д.2; д.6; д.7; ул.Молодежная, д.15(кв.2)</t>
  </si>
  <si>
    <t>с.Большое село, ул.Пролетарская, д.5; пер.Ломовской, д.3</t>
  </si>
  <si>
    <t>д.Сельцо, пер.Молодежный, д.4; ул.Солнечная, д.21</t>
  </si>
  <si>
    <t>с.Варегово, ул.Свободы, д.11</t>
  </si>
  <si>
    <t>с.Большое село, ул.Кооперативная, д.1, д.26</t>
  </si>
  <si>
    <t>д.Сельцо, ул.2-Солнечная, д.4, д.18; д.Шамнино, д.54</t>
  </si>
  <si>
    <t>с.Большое село, ул.Мясникова, д.2а(кв.1); д. 2е(кв.1,2); д.3; д.6; д.13; д.58; д.61; д.65</t>
  </si>
  <si>
    <t>с.Большое село, ул.Труда,  д.8; д.14</t>
  </si>
  <si>
    <t>с.Большое село, ул.Первомайская, д.12; д.30; д.35; д.46</t>
  </si>
  <si>
    <t>с.Большое село, ул.3- Строителей, д. 10(кв.1-27)</t>
  </si>
  <si>
    <t>"____"_______________2023год</t>
  </si>
  <si>
    <t xml:space="preserve">График проведения технического обслуживания внутридомового и (или) внутриквартирного газового оборудования  на  2024 года.
Филиал АО «Газпром газораспределение Ярославль» в г.Мышкине, Большесельский ЭГУ. </t>
  </si>
  <si>
    <t>с.Большое село, ул.Челюскинцев, д.59(кв.1,2,3,4)</t>
  </si>
  <si>
    <t>д.Шамнино, д.12; д.27, д.50; с.Варегово, ул.Стахановская, д.5</t>
  </si>
  <si>
    <t>с.Большое село, ул.Комсомольская , д.4(кв.2); ул.Челюскинцев, д.38</t>
  </si>
  <si>
    <t>с.Большое село, ул.Свободы, д.9, д.25Б; д.67</t>
  </si>
  <si>
    <t>с.Большое село, ул.Крестьянская, д.4; ул.Мира, д.3</t>
  </si>
  <si>
    <t>с.Большое село, ул.Заречная, д.1; д.17; д.22; ул.2-Ломовская,д.4</t>
  </si>
  <si>
    <t>д.Шамнино, д.7(кв.1), д.46; с.Шельшедом, ул.Молодежная, д.10; ул.Школьная, д.8</t>
  </si>
  <si>
    <t>с.Большое село, ул.Усыскина, д.22; д.25Г</t>
  </si>
  <si>
    <t>с.Большое село, ул.Первомайсая, д.3; д.22(кв.1,2); д.24; д.32; д.38; пер.Первомайский, д.6(кв.2)</t>
  </si>
  <si>
    <t>с.Варегово, ул.Первомайская,д.18; ул.Февральская, д.36</t>
  </si>
  <si>
    <t>с.Большое село, ул.1-Северная, д.2; ул.Сурикова, д.8</t>
  </si>
  <si>
    <t>д.Сельцо, ул.Рассветная, д.26; д.Шамнино, д.9(кв.2), д.31, д.36</t>
  </si>
  <si>
    <t>с.Охотино, ул.Первомайская, д.9(кв.1), д.11(кв.2), д.12(кв.1,2); ул.Лесная, д.5(кв.2), д.6, д.11(кв.1)</t>
  </si>
  <si>
    <t>д.Сельцо, ул.Солнечная, д.13; д.24; с.Охотино, ул.Молодежная, д.7</t>
  </si>
  <si>
    <t>с.Варегово, ул.Первомайская,д.5;д.14; ул.Новый путь, д.10а;д.23; ул.Шагвалеева, д.11А(кв.3)</t>
  </si>
  <si>
    <t>с.Варегово, ул.Депутатская, д.13; д.19;д.20; ул.Стахановская,д.7; ул.Верный путь, д.24А</t>
  </si>
  <si>
    <t>с.Шельшедом, ул.Советская, д.8;д.10;д.10а; ул.Школьная,д.2; ул.Молодежная, д.12</t>
  </si>
  <si>
    <t>с.Большое село, ул.Заречная, д.20; ул.Кооперативная, д.30А</t>
  </si>
  <si>
    <t>с.Большое село, ул.Мясникова, д78; пер.Малый, д.2Б(кв.1)</t>
  </si>
  <si>
    <t>с.Большое село, пер.Ломовской, д.11; ул.Набережная, д.6</t>
  </si>
  <si>
    <t>с.Варегово, ул.Новый путь, д.31а(кв.1,2); ул.Первомайская, д.7; ул.Свободы, д.12</t>
  </si>
  <si>
    <t>с.Шельшедом, ул.Школьная, д.1(кв.2); ул.Мира, д.5; ул.Полевая, д.2(кв.2)</t>
  </si>
  <si>
    <t>с.Большое село, ул.Советская, д.6(кв.1,2,3,4,6); д.Сельцо, ул.Молодежная, д.8</t>
  </si>
  <si>
    <t>с.Охотино, ул.Первомайская, д.2(кв.2), д.4(кв.1), д.9(кв.2), .7(кв.1,2), д.15</t>
  </si>
  <si>
    <t>д.Сельцо, ул.Рассветная, д.3(кв.1,2); ул.Звездная, д.25; ул.Солнечная, д.17(кв.1,2), д.10(кв.1,2)</t>
  </si>
  <si>
    <t>с.Охотино, ул.Молодежная, д.16(кв.1), д.18(кв.1), ул.Солнечная, д.5, ул.Плиговская, д.15</t>
  </si>
  <si>
    <t>д.Шамнино, д.11; д.29; д.41; д.43; д.45; п.Юхоть, ул.Сосновая, д.9(кв.4)</t>
  </si>
  <si>
    <t>с.Варегово,ул.Депутатская, д.8,14;21; ул.Чапаева, д.12; ул.8Марта, д.9; 15; ул.Шагвалеева,д.5(кв.4)</t>
  </si>
  <si>
    <t>с.Большое село, ул.Мясникова, д.2Г(1,2);д.8; д.9; д.15; д.25; д.31(1,2); д.62; д.68(1,2); д.74; д.81</t>
  </si>
  <si>
    <t>с.Шельшедом, ул.Полевая, д.6; ул.Советская, д.9;д.18А; д.22А; ул.Школьная, д.1(кв.1); 5(кв.1,2)</t>
  </si>
  <si>
    <t>с.Большое село, ул.Мясникова, д.66(кв.2); ул.Мира, д.11</t>
  </si>
  <si>
    <t>с.Большое село, ул.Запрудная, д.1; ул.Первомайская, д.23;д.25;д.54; пер.Первомайский, д.5(кв.2)</t>
  </si>
  <si>
    <t>д.Шамнино, д.3(кв.1,2);д.4;  д.6; д.25; д.28; д.56; с.Варегово, ул.Стахановская, д.11</t>
  </si>
  <si>
    <t>с.Варегово, ул.Новый путь, д.2; д.34; ул.Свободы, д.3; д.28; д.31; ул.Ярославская, д.8, д.12А.</t>
  </si>
  <si>
    <t>с.Большое село, ул.Труда, д.3; ул.Усыскина, д.11Б</t>
  </si>
  <si>
    <t>с.Еремейцево, д.38,д.44,д.48,д.54,д.54А,д.56А,д.62А,д.72,д.74,д.74А,д.82,д.94,д.109</t>
  </si>
  <si>
    <t>с.Охотино, ул.Солнечная, д.1, д.3; д.Юхоть, ул.Волжская, д.3, д.18</t>
  </si>
  <si>
    <t>д.Палюшино, ул.Дачная, д.1; ул.Полевая, д.22, ул.Центральная, д.12</t>
  </si>
  <si>
    <t>с.Охотино, улПервомайская, д.6(кв.1), д.11А, ул.Молодежная, д.16(кв.2), ул.Труда, д.18А, д.18Б</t>
  </si>
  <si>
    <t>с.Варегово, ул.8-Марта, 19; ул.Первомайская, д.36; ул.3-Железнодорожная, д.10; ул.Мира, д.5(кв.2);д.9</t>
  </si>
  <si>
    <t>с.Шельшедом, ул.Солнечная, д.5; с.Варегово, ул.Шагвалеева, д.9(кв.3); ул.2-Железнодорожная, д.1</t>
  </si>
  <si>
    <t>с.Варегово, ул.Февральская, д.28;д.34; ул.Школьная, д.19</t>
  </si>
  <si>
    <t>д.Сельцо, ул.2-Солнечная, д.3(кв.1,2); д.7а; д.12; д.20; ул.Звездная, д.2; д.8;д.19</t>
  </si>
  <si>
    <t>с.Охотино, ул.Полевая, д.1; ул.Молодежная, д.2(кв.1), д.6;д.18(кв.2); ул.Лесная, д.13(кв.2)</t>
  </si>
  <si>
    <t>с.Охотино, ул.Труда, д.35; д.37(кв.1);ул.Плиговская, д.5; ул.Первомайская, д.6(кв.2);д.13(кв.2);д.14(кв.1)</t>
  </si>
  <si>
    <t>п.Юхоть, ул.Сосновая, д.2(кв.1,2);д.11А;д.17; ул.Волжская, д.5;д.6б;д.6в;д.11;д.14(кв.1);д.16(кв.2);д.19(кв.2)</t>
  </si>
  <si>
    <t>с.Еремейцево, д.6б;д.10а;д.12; д.22а;д.32а;д.56;д.86;д.103;д.107</t>
  </si>
  <si>
    <t>д.Палюшино, ул.Центральная, д.1;д.18(кв.1,2); ул.Полевая, д.11;ул.Дачная, д.3;д.7</t>
  </si>
  <si>
    <t>01.01.2024г.</t>
  </si>
  <si>
    <t>01.02.2024г.</t>
  </si>
  <si>
    <t>01.04.2024г.</t>
  </si>
  <si>
    <t>01.03.2024г.</t>
  </si>
  <si>
    <t>01.05.2024г.</t>
  </si>
  <si>
    <t>01.06.2024г.</t>
  </si>
  <si>
    <t>01.07.2024г.</t>
  </si>
  <si>
    <t>01.08.2024г.</t>
  </si>
  <si>
    <t>01.09.2024г.</t>
  </si>
  <si>
    <t>01.10.2024г.</t>
  </si>
  <si>
    <t>01.11.2024г.</t>
  </si>
  <si>
    <t>01.12.2024г.</t>
  </si>
  <si>
    <t>с.Большое село, ул.Усыскина, д.1(кв.1,2,3,4,6,7,9,11)</t>
  </si>
  <si>
    <t>с.Большое село, ул.Комсомольская, д.3(д.1); д.4(кв.1); д.6(кв.1,2); д.8(кв.1-4)</t>
  </si>
  <si>
    <t>с.Большое село, ул.1-Северная, д.10; д.17(кв.1,2)</t>
  </si>
  <si>
    <t>с.Большое село, ул.2-Полевая, д.10; д.12; д.15; д.26</t>
  </si>
  <si>
    <t>с.Большое село, ул.2-Северная, д2; д.4; д.7а; д.5(кв.2); д.9(кв.1,2)</t>
  </si>
  <si>
    <t>с.Большое село, ул.1-Северная, д.7; д.15(кв.2)</t>
  </si>
  <si>
    <t xml:space="preserve">д.Шамнино, д.7(кв.2); д.17(кв.1,2); </t>
  </si>
  <si>
    <t>с.Большое село, ул.Комсомольская, д.5(кв.1,2); д.7(кв.1,3,4)</t>
  </si>
  <si>
    <t>с.Большое село, ул.2-Строителей, д.2(кв.3); д.7(кв.1,2)</t>
  </si>
  <si>
    <t>с.Большое село, ул.1-Северная, д.5; д.8(кв.1); д.19(кв.1)</t>
  </si>
  <si>
    <t>с.Большое село, ул.2-Полевая,д.9,  д.17; д.24; д.27а</t>
  </si>
  <si>
    <t>с.Большое село, ул.Усыскина, д.20(кв.1,2)</t>
  </si>
  <si>
    <t>с.Большое село, ул.Челюскинцев, д.44(кв.1); д.59(кв.5)</t>
  </si>
  <si>
    <t>с.Большое село, ул.1-Северная, д.5А; д.9; д.15(1), д.18(кв.1,2), д.20</t>
  </si>
  <si>
    <t>с.Большое село, ул.1-Строителей, д.4(кв.1); д.7(кв.2); д.8(кв.1)</t>
  </si>
  <si>
    <t>с.Большое село, ул.2-Северная, д.1; д.1А; д.7(кв.1)</t>
  </si>
  <si>
    <t xml:space="preserve">              "    " декабря 2023    года</t>
  </si>
  <si>
    <t xml:space="preserve">                                                "    " декабря 2023    года</t>
  </si>
  <si>
    <t xml:space="preserve">                    обслуживания непроизводственного характера на 2024 год.</t>
  </si>
  <si>
    <t>Перечень и график многоквартирных домов, заключивших договора на ТО ВДГО на 2024год.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</si>
</sst>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1"/>
      <name val="Arial Cyr"/>
      <family val="2"/>
      <charset val="204"/>
    </font>
    <font>
      <sz val="10"/>
      <color indexed="10"/>
      <name val="Arial Cyr"/>
      <charset val="204"/>
    </font>
    <font>
      <sz val="10"/>
      <color theme="3" tint="-0.499984740745262"/>
      <name val="Arial Cyr"/>
      <charset val="204"/>
    </font>
    <font>
      <b/>
      <sz val="14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sz val="26"/>
      <name val="Arial Cyr"/>
      <family val="2"/>
      <charset val="204"/>
    </font>
    <font>
      <sz val="14"/>
      <name val="Arial Cyr"/>
      <family val="2"/>
      <charset val="204"/>
    </font>
    <font>
      <b/>
      <sz val="10"/>
      <name val="Times New Roman"/>
      <family val="1"/>
      <charset val="204"/>
    </font>
    <font>
      <b/>
      <sz val="14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Fill="1" applyBorder="1"/>
    <xf numFmtId="0" fontId="10" fillId="4" borderId="0" xfId="0" applyFont="1" applyFill="1"/>
    <xf numFmtId="0" fontId="2" fillId="0" borderId="0" xfId="1"/>
    <xf numFmtId="0" fontId="2" fillId="0" borderId="0" xfId="1" applyFill="1"/>
    <xf numFmtId="0" fontId="2" fillId="3" borderId="0" xfId="1" applyFill="1"/>
    <xf numFmtId="0" fontId="20" fillId="0" borderId="17" xfId="1" applyFont="1" applyFill="1" applyBorder="1" applyAlignment="1">
      <alignment horizontal="center"/>
    </xf>
    <xf numFmtId="0" fontId="3" fillId="3" borderId="0" xfId="1" applyFont="1" applyFill="1" applyBorder="1"/>
    <xf numFmtId="0" fontId="3" fillId="3" borderId="0" xfId="1" applyFont="1" applyFill="1" applyBorder="1" applyAlignment="1">
      <alignment wrapText="1"/>
    </xf>
    <xf numFmtId="0" fontId="22" fillId="0" borderId="0" xfId="1" applyFont="1" applyFill="1"/>
    <xf numFmtId="0" fontId="21" fillId="0" borderId="0" xfId="1" applyFont="1" applyFill="1"/>
    <xf numFmtId="0" fontId="20" fillId="2" borderId="8" xfId="1" applyFont="1" applyFill="1" applyBorder="1" applyAlignment="1">
      <alignment horizontal="center"/>
    </xf>
    <xf numFmtId="0" fontId="25" fillId="0" borderId="0" xfId="1" applyFont="1"/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20" fillId="0" borderId="0" xfId="1" applyFont="1"/>
    <xf numFmtId="0" fontId="27" fillId="0" borderId="0" xfId="1" applyFont="1"/>
    <xf numFmtId="0" fontId="27" fillId="0" borderId="0" xfId="1" applyFont="1" applyAlignment="1">
      <alignment horizontal="center"/>
    </xf>
    <xf numFmtId="0" fontId="27" fillId="0" borderId="0" xfId="1" applyFont="1" applyAlignment="1"/>
    <xf numFmtId="0" fontId="21" fillId="0" borderId="0" xfId="1" applyFont="1"/>
    <xf numFmtId="0" fontId="20" fillId="0" borderId="0" xfId="1" applyFont="1" applyFill="1" applyBorder="1" applyAlignment="1">
      <alignment horizontal="center"/>
    </xf>
    <xf numFmtId="0" fontId="25" fillId="0" borderId="0" xfId="1" applyFont="1" applyFill="1" applyBorder="1"/>
    <xf numFmtId="0" fontId="20" fillId="0" borderId="0" xfId="1" applyFont="1" applyFill="1" applyBorder="1"/>
    <xf numFmtId="0" fontId="20" fillId="2" borderId="29" xfId="1" applyFont="1" applyFill="1" applyBorder="1" applyAlignment="1">
      <alignment horizontal="center"/>
    </xf>
    <xf numFmtId="0" fontId="21" fillId="0" borderId="0" xfId="1" applyFont="1" applyFill="1" applyBorder="1"/>
    <xf numFmtId="0" fontId="20" fillId="2" borderId="17" xfId="1" applyFont="1" applyFill="1" applyBorder="1"/>
    <xf numFmtId="0" fontId="20" fillId="0" borderId="15" xfId="1" applyFont="1" applyFill="1" applyBorder="1" applyAlignment="1">
      <alignment horizontal="center"/>
    </xf>
    <xf numFmtId="0" fontId="20" fillId="2" borderId="9" xfId="1" applyFont="1" applyFill="1" applyBorder="1" applyAlignment="1">
      <alignment horizontal="center"/>
    </xf>
    <xf numFmtId="0" fontId="20" fillId="2" borderId="17" xfId="1" applyFont="1" applyFill="1" applyBorder="1" applyAlignment="1">
      <alignment horizontal="center"/>
    </xf>
    <xf numFmtId="0" fontId="20" fillId="2" borderId="5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/>
    </xf>
    <xf numFmtId="0" fontId="22" fillId="0" borderId="0" xfId="1" applyFont="1"/>
    <xf numFmtId="0" fontId="20" fillId="2" borderId="15" xfId="1" applyFont="1" applyFill="1" applyBorder="1" applyAlignment="1">
      <alignment horizontal="center"/>
    </xf>
    <xf numFmtId="0" fontId="24" fillId="0" borderId="0" xfId="1" applyFont="1"/>
    <xf numFmtId="0" fontId="6" fillId="0" borderId="0" xfId="1" applyFont="1"/>
    <xf numFmtId="0" fontId="23" fillId="0" borderId="0" xfId="1" applyFont="1" applyAlignment="1"/>
    <xf numFmtId="0" fontId="20" fillId="0" borderId="0" xfId="1" applyFont="1" applyAlignment="1"/>
    <xf numFmtId="0" fontId="20" fillId="2" borderId="0" xfId="1" applyFont="1" applyFill="1"/>
    <xf numFmtId="0" fontId="2" fillId="0" borderId="0" xfId="1" applyAlignment="1">
      <alignment horizontal="center"/>
    </xf>
    <xf numFmtId="0" fontId="17" fillId="0" borderId="0" xfId="1" applyFont="1"/>
    <xf numFmtId="0" fontId="13" fillId="0" borderId="0" xfId="1" applyFont="1"/>
    <xf numFmtId="0" fontId="2" fillId="0" borderId="1" xfId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2" fillId="0" borderId="19" xfId="1" applyBorder="1" applyAlignment="1">
      <alignment horizontal="center"/>
    </xf>
    <xf numFmtId="0" fontId="2" fillId="3" borderId="19" xfId="1" applyFill="1" applyBorder="1" applyAlignment="1">
      <alignment horizontal="center"/>
    </xf>
    <xf numFmtId="0" fontId="2" fillId="0" borderId="24" xfId="1" applyFont="1" applyFill="1" applyBorder="1" applyAlignment="1">
      <alignment horizontal="center"/>
    </xf>
    <xf numFmtId="0" fontId="14" fillId="2" borderId="0" xfId="1" applyFont="1" applyFill="1"/>
    <xf numFmtId="0" fontId="14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4" xfId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3" borderId="24" xfId="1" applyFill="1" applyBorder="1" applyAlignment="1">
      <alignment horizontal="center"/>
    </xf>
    <xf numFmtId="0" fontId="19" fillId="0" borderId="0" xfId="1" applyFont="1"/>
    <xf numFmtId="0" fontId="19" fillId="3" borderId="24" xfId="1" applyFont="1" applyFill="1" applyBorder="1" applyAlignment="1">
      <alignment horizontal="center"/>
    </xf>
    <xf numFmtId="0" fontId="2" fillId="2" borderId="0" xfId="1" applyFill="1"/>
    <xf numFmtId="0" fontId="14" fillId="0" borderId="0" xfId="1" applyFont="1"/>
    <xf numFmtId="0" fontId="14" fillId="0" borderId="24" xfId="1" applyFont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2" fillId="0" borderId="0" xfId="1" applyBorder="1" applyAlignment="1">
      <alignment horizontal="left"/>
    </xf>
    <xf numFmtId="0" fontId="16" fillId="0" borderId="2" xfId="1" applyFont="1" applyBorder="1" applyAlignment="1">
      <alignment horizontal="center"/>
    </xf>
    <xf numFmtId="0" fontId="16" fillId="0" borderId="23" xfId="1" applyFont="1" applyBorder="1" applyAlignment="1">
      <alignment horizontal="center"/>
    </xf>
    <xf numFmtId="0" fontId="15" fillId="2" borderId="21" xfId="1" applyFont="1" applyFill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16" fillId="0" borderId="26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4" xfId="1" applyFont="1" applyFill="1" applyBorder="1" applyAlignment="1">
      <alignment horizontal="center"/>
    </xf>
    <xf numFmtId="0" fontId="2" fillId="3" borderId="19" xfId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26" fillId="3" borderId="0" xfId="1" applyFont="1" applyFill="1" applyBorder="1"/>
    <xf numFmtId="0" fontId="26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1" fillId="3" borderId="0" xfId="1" applyFont="1" applyFill="1" applyBorder="1" applyAlignment="1">
      <alignment wrapText="1"/>
    </xf>
    <xf numFmtId="0" fontId="29" fillId="3" borderId="0" xfId="1" applyNumberFormat="1" applyFont="1" applyFill="1" applyBorder="1"/>
    <xf numFmtId="0" fontId="30" fillId="3" borderId="0" xfId="1" applyFont="1" applyFill="1" applyBorder="1"/>
    <xf numFmtId="0" fontId="30" fillId="3" borderId="0" xfId="1" applyFont="1" applyFill="1" applyBorder="1" applyAlignment="1">
      <alignment horizontal="center"/>
    </xf>
    <xf numFmtId="0" fontId="20" fillId="3" borderId="0" xfId="1" applyFont="1" applyFill="1" applyBorder="1" applyAlignment="1">
      <alignment horizontal="center"/>
    </xf>
    <xf numFmtId="0" fontId="29" fillId="3" borderId="0" xfId="1" applyFont="1" applyFill="1" applyBorder="1"/>
    <xf numFmtId="0" fontId="2" fillId="3" borderId="0" xfId="1" applyFill="1" applyBorder="1"/>
    <xf numFmtId="0" fontId="28" fillId="3" borderId="0" xfId="1" applyFont="1" applyFill="1" applyBorder="1"/>
    <xf numFmtId="0" fontId="27" fillId="3" borderId="0" xfId="1" applyFont="1" applyFill="1" applyBorder="1" applyAlignment="1">
      <alignment horizontal="center"/>
    </xf>
    <xf numFmtId="0" fontId="25" fillId="3" borderId="0" xfId="1" applyFont="1" applyFill="1" applyBorder="1"/>
    <xf numFmtId="0" fontId="31" fillId="3" borderId="0" xfId="1" applyFont="1" applyFill="1" applyBorder="1"/>
    <xf numFmtId="0" fontId="7" fillId="3" borderId="0" xfId="1" applyFont="1" applyFill="1" applyBorder="1"/>
    <xf numFmtId="0" fontId="32" fillId="3" borderId="29" xfId="1" applyFont="1" applyFill="1" applyBorder="1"/>
    <xf numFmtId="0" fontId="32" fillId="3" borderId="9" xfId="1" applyFont="1" applyFill="1" applyBorder="1"/>
    <xf numFmtId="0" fontId="32" fillId="0" borderId="9" xfId="1" applyFont="1" applyFill="1" applyBorder="1"/>
    <xf numFmtId="0" fontId="32" fillId="0" borderId="29" xfId="1" applyFont="1" applyFill="1" applyBorder="1"/>
    <xf numFmtId="0" fontId="32" fillId="0" borderId="0" xfId="1" applyFont="1" applyFill="1" applyBorder="1"/>
    <xf numFmtId="0" fontId="32" fillId="3" borderId="0" xfId="1" applyFont="1" applyFill="1" applyBorder="1"/>
    <xf numFmtId="0" fontId="32" fillId="3" borderId="13" xfId="1" applyFont="1" applyFill="1" applyBorder="1"/>
    <xf numFmtId="0" fontId="32" fillId="5" borderId="29" xfId="1" applyFont="1" applyFill="1" applyBorder="1"/>
    <xf numFmtId="0" fontId="32" fillId="5" borderId="0" xfId="1" applyFont="1" applyFill="1" applyBorder="1"/>
    <xf numFmtId="0" fontId="32" fillId="5" borderId="5" xfId="1" applyFont="1" applyFill="1" applyBorder="1"/>
    <xf numFmtId="0" fontId="32" fillId="5" borderId="30" xfId="1" applyFont="1" applyFill="1" applyBorder="1"/>
    <xf numFmtId="0" fontId="32" fillId="3" borderId="6" xfId="1" applyFont="1" applyFill="1" applyBorder="1"/>
    <xf numFmtId="0" fontId="32" fillId="3" borderId="5" xfId="1" applyFont="1" applyFill="1" applyBorder="1"/>
    <xf numFmtId="0" fontId="32" fillId="3" borderId="8" xfId="1" applyFont="1" applyFill="1" applyBorder="1"/>
    <xf numFmtId="0" fontId="2" fillId="0" borderId="0" xfId="1" applyAlignment="1">
      <alignment horizontal="center"/>
    </xf>
    <xf numFmtId="0" fontId="1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" xfId="0" applyFont="1" applyFill="1" applyBorder="1"/>
    <xf numFmtId="0" fontId="2" fillId="0" borderId="0" xfId="1" applyBorder="1" applyAlignment="1">
      <alignment horizontal="center"/>
    </xf>
    <xf numFmtId="0" fontId="2" fillId="0" borderId="0" xfId="1" applyBorder="1" applyAlignment="1"/>
    <xf numFmtId="49" fontId="2" fillId="0" borderId="0" xfId="1" applyNumberFormat="1" applyBorder="1" applyAlignment="1">
      <alignment horizontal="center"/>
    </xf>
    <xf numFmtId="0" fontId="2" fillId="3" borderId="0" xfId="1" applyFill="1" applyBorder="1" applyAlignment="1">
      <alignment horizontal="center"/>
    </xf>
    <xf numFmtId="0" fontId="2" fillId="3" borderId="0" xfId="1" applyFill="1" applyBorder="1" applyAlignment="1"/>
    <xf numFmtId="0" fontId="2" fillId="3" borderId="0" xfId="1" applyFont="1" applyFill="1" applyBorder="1" applyAlignment="1">
      <alignment horizontal="center"/>
    </xf>
    <xf numFmtId="0" fontId="19" fillId="3" borderId="0" xfId="1" applyFont="1" applyFill="1" applyBorder="1" applyAlignment="1">
      <alignment horizontal="center"/>
    </xf>
    <xf numFmtId="0" fontId="13" fillId="3" borderId="0" xfId="1" applyFont="1" applyFill="1" applyBorder="1" applyAlignment="1">
      <alignment horizontal="center"/>
    </xf>
    <xf numFmtId="0" fontId="14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16" fillId="3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2" fillId="0" borderId="20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16" fillId="0" borderId="25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20" xfId="1" applyFont="1" applyBorder="1" applyAlignment="1">
      <alignment horizontal="center"/>
    </xf>
    <xf numFmtId="0" fontId="14" fillId="3" borderId="22" xfId="1" applyFont="1" applyFill="1" applyBorder="1" applyAlignment="1">
      <alignment horizontal="center"/>
    </xf>
    <xf numFmtId="0" fontId="14" fillId="3" borderId="19" xfId="1" applyFont="1" applyFill="1" applyBorder="1" applyAlignment="1">
      <alignment horizontal="center"/>
    </xf>
    <xf numFmtId="0" fontId="6" fillId="3" borderId="19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7" fillId="3" borderId="2" xfId="1" applyFont="1" applyFill="1" applyBorder="1" applyAlignment="1"/>
    <xf numFmtId="0" fontId="7" fillId="3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/>
    </xf>
    <xf numFmtId="0" fontId="7" fillId="0" borderId="2" xfId="1" applyFont="1" applyFill="1" applyBorder="1" applyAlignment="1"/>
    <xf numFmtId="0" fontId="7" fillId="3" borderId="2" xfId="1" applyFont="1" applyFill="1" applyBorder="1" applyAlignment="1">
      <alignment horizontal="left"/>
    </xf>
    <xf numFmtId="0" fontId="14" fillId="0" borderId="0" xfId="1" applyFont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2" fillId="3" borderId="19" xfId="1" applyFont="1" applyFill="1" applyBorder="1" applyAlignment="1">
      <alignment horizontal="center"/>
    </xf>
    <xf numFmtId="0" fontId="14" fillId="2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3" borderId="19" xfId="1" applyFill="1" applyBorder="1" applyAlignment="1">
      <alignment horizontal="left"/>
    </xf>
    <xf numFmtId="0" fontId="2" fillId="0" borderId="1" xfId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2" borderId="24" xfId="1" applyFont="1" applyFill="1" applyBorder="1" applyAlignment="1">
      <alignment horizontal="left"/>
    </xf>
    <xf numFmtId="0" fontId="2" fillId="0" borderId="24" xfId="1" applyBorder="1" applyAlignment="1">
      <alignment horizontal="left"/>
    </xf>
    <xf numFmtId="0" fontId="2" fillId="0" borderId="24" xfId="1" applyFont="1" applyBorder="1" applyAlignment="1">
      <alignment horizontal="left"/>
    </xf>
    <xf numFmtId="0" fontId="7" fillId="0" borderId="0" xfId="1" applyFont="1" applyAlignme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34" fillId="0" borderId="0" xfId="0" applyFont="1" applyAlignment="1">
      <alignment wrapText="1"/>
    </xf>
    <xf numFmtId="0" fontId="2" fillId="3" borderId="0" xfId="1" applyFont="1" applyFill="1" applyBorder="1" applyAlignment="1">
      <alignment horizontal="left"/>
    </xf>
    <xf numFmtId="0" fontId="13" fillId="3" borderId="0" xfId="1" applyFont="1" applyFill="1" applyBorder="1" applyAlignment="1">
      <alignment horizontal="center"/>
    </xf>
    <xf numFmtId="0" fontId="2" fillId="3" borderId="0" xfId="1" applyFill="1" applyBorder="1" applyAlignment="1">
      <alignment horizontal="left"/>
    </xf>
    <xf numFmtId="0" fontId="7" fillId="0" borderId="0" xfId="1" applyFont="1" applyAlignment="1">
      <alignment horizontal="left"/>
    </xf>
    <xf numFmtId="0" fontId="35" fillId="0" borderId="0" xfId="1" applyFont="1" applyAlignment="1">
      <alignment horizontal="left"/>
    </xf>
    <xf numFmtId="0" fontId="19" fillId="3" borderId="24" xfId="1" applyFont="1" applyFill="1" applyBorder="1" applyAlignment="1">
      <alignment horizontal="left"/>
    </xf>
    <xf numFmtId="0" fontId="2" fillId="0" borderId="20" xfId="1" applyFill="1" applyBorder="1" applyAlignment="1">
      <alignment horizontal="center" vertical="center"/>
    </xf>
    <xf numFmtId="0" fontId="2" fillId="0" borderId="19" xfId="1" applyFill="1" applyBorder="1" applyAlignment="1">
      <alignment horizontal="center"/>
    </xf>
    <xf numFmtId="0" fontId="17" fillId="0" borderId="8" xfId="1" applyFont="1" applyFill="1" applyBorder="1" applyAlignment="1">
      <alignment horizontal="left"/>
    </xf>
    <xf numFmtId="0" fontId="14" fillId="0" borderId="10" xfId="1" applyFont="1" applyFill="1" applyBorder="1" applyAlignment="1">
      <alignment horizontal="left"/>
    </xf>
    <xf numFmtId="0" fontId="13" fillId="0" borderId="15" xfId="1" applyFont="1" applyFill="1" applyBorder="1" applyAlignment="1">
      <alignment horizontal="center"/>
    </xf>
    <xf numFmtId="0" fontId="13" fillId="0" borderId="29" xfId="1" applyFont="1" applyFill="1" applyBorder="1" applyAlignment="1">
      <alignment horizontal="center"/>
    </xf>
    <xf numFmtId="0" fontId="14" fillId="3" borderId="2" xfId="1" applyFont="1" applyFill="1" applyBorder="1" applyAlignment="1"/>
    <xf numFmtId="0" fontId="14" fillId="3" borderId="1" xfId="1" applyFont="1" applyFill="1" applyBorder="1" applyAlignment="1">
      <alignment horizontal="left"/>
    </xf>
    <xf numFmtId="0" fontId="14" fillId="3" borderId="2" xfId="1" applyFont="1" applyFill="1" applyBorder="1" applyAlignment="1">
      <alignment horizontal="left"/>
    </xf>
    <xf numFmtId="0" fontId="14" fillId="3" borderId="19" xfId="1" applyFont="1" applyFill="1" applyBorder="1" applyAlignment="1">
      <alignment horizontal="left"/>
    </xf>
    <xf numFmtId="0" fontId="14" fillId="3" borderId="26" xfId="1" applyFont="1" applyFill="1" applyBorder="1" applyAlignment="1"/>
    <xf numFmtId="0" fontId="14" fillId="3" borderId="23" xfId="1" applyFont="1" applyFill="1" applyBorder="1" applyAlignment="1"/>
    <xf numFmtId="0" fontId="14" fillId="3" borderId="1" xfId="1" applyFont="1" applyFill="1" applyBorder="1" applyAlignment="1"/>
    <xf numFmtId="0" fontId="2" fillId="0" borderId="8" xfId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center"/>
    </xf>
    <xf numFmtId="0" fontId="13" fillId="0" borderId="9" xfId="1" applyFont="1" applyFill="1" applyBorder="1" applyAlignment="1">
      <alignment horizontal="center"/>
    </xf>
    <xf numFmtId="0" fontId="14" fillId="3" borderId="24" xfId="1" applyFont="1" applyFill="1" applyBorder="1" applyAlignment="1"/>
    <xf numFmtId="0" fontId="7" fillId="0" borderId="23" xfId="1" applyFont="1" applyBorder="1" applyAlignment="1">
      <alignment horizontal="left"/>
    </xf>
    <xf numFmtId="0" fontId="2" fillId="0" borderId="26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" xfId="1" applyFont="1" applyBorder="1" applyAlignment="1"/>
    <xf numFmtId="0" fontId="7" fillId="3" borderId="19" xfId="1" applyFont="1" applyFill="1" applyBorder="1" applyAlignment="1">
      <alignment horizontal="left"/>
    </xf>
    <xf numFmtId="0" fontId="7" fillId="3" borderId="1" xfId="1" applyFont="1" applyFill="1" applyBorder="1" applyAlignment="1"/>
    <xf numFmtId="0" fontId="7" fillId="3" borderId="23" xfId="1" applyFont="1" applyFill="1" applyBorder="1" applyAlignment="1"/>
    <xf numFmtId="0" fontId="7" fillId="3" borderId="24" xfId="1" applyFont="1" applyFill="1" applyBorder="1" applyAlignment="1"/>
    <xf numFmtId="0" fontId="7" fillId="3" borderId="26" xfId="1" applyFont="1" applyFill="1" applyBorder="1" applyAlignment="1"/>
    <xf numFmtId="0" fontId="7" fillId="0" borderId="26" xfId="1" applyFont="1" applyBorder="1" applyAlignment="1"/>
    <xf numFmtId="0" fontId="7" fillId="0" borderId="10" xfId="1" applyFont="1" applyFill="1" applyBorder="1" applyAlignment="1">
      <alignment horizontal="left"/>
    </xf>
    <xf numFmtId="0" fontId="13" fillId="0" borderId="10" xfId="1" applyFont="1" applyFill="1" applyBorder="1" applyAlignment="1">
      <alignment horizontal="left"/>
    </xf>
    <xf numFmtId="0" fontId="13" fillId="0" borderId="16" xfId="1" applyFont="1" applyFill="1" applyBorder="1" applyAlignment="1">
      <alignment horizontal="center"/>
    </xf>
    <xf numFmtId="0" fontId="13" fillId="0" borderId="29" xfId="1" applyFont="1" applyFill="1" applyBorder="1" applyAlignment="1">
      <alignment horizontal="left"/>
    </xf>
    <xf numFmtId="0" fontId="13" fillId="0" borderId="10" xfId="1" applyFont="1" applyFill="1" applyBorder="1" applyAlignment="1">
      <alignment horizontal="center"/>
    </xf>
    <xf numFmtId="0" fontId="33" fillId="0" borderId="1" xfId="0" applyFont="1" applyFill="1" applyBorder="1"/>
    <xf numFmtId="0" fontId="10" fillId="0" borderId="1" xfId="0" applyFont="1" applyFill="1" applyBorder="1"/>
    <xf numFmtId="0" fontId="36" fillId="0" borderId="1" xfId="1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0" fontId="36" fillId="0" borderId="2" xfId="1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32" fillId="3" borderId="30" xfId="1" applyFont="1" applyFill="1" applyBorder="1" applyAlignment="1">
      <alignment horizontal="center"/>
    </xf>
    <xf numFmtId="0" fontId="32" fillId="3" borderId="10" xfId="1" applyFont="1" applyFill="1" applyBorder="1"/>
    <xf numFmtId="0" fontId="32" fillId="5" borderId="29" xfId="1" applyFont="1" applyFill="1" applyBorder="1" applyAlignment="1">
      <alignment horizontal="center"/>
    </xf>
    <xf numFmtId="0" fontId="32" fillId="2" borderId="29" xfId="1" applyFont="1" applyFill="1" applyBorder="1" applyAlignment="1">
      <alignment horizontal="center"/>
    </xf>
    <xf numFmtId="0" fontId="32" fillId="2" borderId="17" xfId="1" applyFont="1" applyFill="1" applyBorder="1"/>
    <xf numFmtId="0" fontId="32" fillId="2" borderId="15" xfId="1" applyFont="1" applyFill="1" applyBorder="1"/>
    <xf numFmtId="0" fontId="32" fillId="2" borderId="29" xfId="1" applyFont="1" applyFill="1" applyBorder="1"/>
    <xf numFmtId="0" fontId="32" fillId="3" borderId="29" xfId="1" applyFont="1" applyFill="1" applyBorder="1" applyAlignment="1">
      <alignment horizontal="center"/>
    </xf>
    <xf numFmtId="0" fontId="32" fillId="2" borderId="9" xfId="1" applyFont="1" applyFill="1" applyBorder="1"/>
    <xf numFmtId="0" fontId="32" fillId="5" borderId="9" xfId="1" applyFont="1" applyFill="1" applyBorder="1"/>
    <xf numFmtId="0" fontId="32" fillId="0" borderId="29" xfId="1" applyFont="1" applyFill="1" applyBorder="1" applyAlignment="1">
      <alignment horizontal="center"/>
    </xf>
    <xf numFmtId="0" fontId="32" fillId="3" borderId="17" xfId="1" applyFont="1" applyFill="1" applyBorder="1" applyAlignment="1">
      <alignment horizontal="center"/>
    </xf>
    <xf numFmtId="0" fontId="32" fillId="5" borderId="9" xfId="1" applyFont="1" applyFill="1" applyBorder="1" applyAlignment="1">
      <alignment horizontal="center"/>
    </xf>
    <xf numFmtId="0" fontId="32" fillId="2" borderId="9" xfId="1" applyFont="1" applyFill="1" applyBorder="1" applyAlignment="1">
      <alignment horizontal="center"/>
    </xf>
    <xf numFmtId="0" fontId="32" fillId="3" borderId="7" xfId="1" applyFont="1" applyFill="1" applyBorder="1"/>
    <xf numFmtId="0" fontId="32" fillId="2" borderId="6" xfId="1" applyFont="1" applyFill="1" applyBorder="1"/>
    <xf numFmtId="0" fontId="12" fillId="5" borderId="5" xfId="1" applyFont="1" applyFill="1" applyBorder="1"/>
    <xf numFmtId="0" fontId="32" fillId="2" borderId="5" xfId="1" applyFont="1" applyFill="1" applyBorder="1"/>
    <xf numFmtId="0" fontId="32" fillId="3" borderId="28" xfId="1" applyFont="1" applyFill="1" applyBorder="1"/>
    <xf numFmtId="0" fontId="12" fillId="5" borderId="9" xfId="1" applyFont="1" applyFill="1" applyBorder="1"/>
    <xf numFmtId="0" fontId="32" fillId="3" borderId="16" xfId="1" applyFont="1" applyFill="1" applyBorder="1"/>
    <xf numFmtId="0" fontId="12" fillId="5" borderId="15" xfId="1" applyFont="1" applyFill="1" applyBorder="1"/>
    <xf numFmtId="0" fontId="12" fillId="5" borderId="29" xfId="1" applyFont="1" applyFill="1" applyBorder="1" applyAlignment="1">
      <alignment horizontal="center"/>
    </xf>
    <xf numFmtId="0" fontId="32" fillId="2" borderId="8" xfId="1" applyFont="1" applyFill="1" applyBorder="1"/>
    <xf numFmtId="0" fontId="2" fillId="0" borderId="0" xfId="1" applyFont="1"/>
    <xf numFmtId="0" fontId="32" fillId="0" borderId="8" xfId="1" applyFont="1" applyFill="1" applyBorder="1"/>
    <xf numFmtId="0" fontId="32" fillId="0" borderId="8" xfId="1" applyFont="1" applyFill="1" applyBorder="1" applyAlignment="1">
      <alignment horizontal="center"/>
    </xf>
    <xf numFmtId="0" fontId="32" fillId="0" borderId="5" xfId="1" applyFont="1" applyFill="1" applyBorder="1"/>
    <xf numFmtId="0" fontId="32" fillId="0" borderId="6" xfId="1" applyFont="1" applyFill="1" applyBorder="1"/>
    <xf numFmtId="0" fontId="32" fillId="0" borderId="5" xfId="1" applyFont="1" applyFill="1" applyBorder="1" applyAlignment="1">
      <alignment horizontal="center"/>
    </xf>
    <xf numFmtId="0" fontId="32" fillId="5" borderId="5" xfId="1" applyFont="1" applyFill="1" applyBorder="1" applyAlignment="1">
      <alignment horizontal="center"/>
    </xf>
    <xf numFmtId="0" fontId="32" fillId="0" borderId="9" xfId="1" applyFont="1" applyFill="1" applyBorder="1" applyAlignment="1">
      <alignment horizontal="center"/>
    </xf>
    <xf numFmtId="0" fontId="32" fillId="4" borderId="29" xfId="1" applyFont="1" applyFill="1" applyBorder="1" applyAlignment="1">
      <alignment horizontal="center"/>
    </xf>
    <xf numFmtId="0" fontId="32" fillId="5" borderId="6" xfId="1" applyFont="1" applyFill="1" applyBorder="1"/>
    <xf numFmtId="0" fontId="12" fillId="5" borderId="8" xfId="1" applyFont="1" applyFill="1" applyBorder="1" applyAlignment="1">
      <alignment horizontal="center"/>
    </xf>
    <xf numFmtId="0" fontId="32" fillId="2" borderId="12" xfId="1" applyFont="1" applyFill="1" applyBorder="1"/>
    <xf numFmtId="0" fontId="32" fillId="2" borderId="10" xfId="1" applyFont="1" applyFill="1" applyBorder="1"/>
    <xf numFmtId="0" fontId="32" fillId="2" borderId="1" xfId="1" applyFont="1" applyFill="1" applyBorder="1"/>
    <xf numFmtId="0" fontId="32" fillId="5" borderId="10" xfId="1" applyFont="1" applyFill="1" applyBorder="1"/>
    <xf numFmtId="0" fontId="32" fillId="2" borderId="13" xfId="1" applyFont="1" applyFill="1" applyBorder="1"/>
    <xf numFmtId="0" fontId="32" fillId="0" borderId="10" xfId="1" applyFont="1" applyFill="1" applyBorder="1"/>
    <xf numFmtId="0" fontId="32" fillId="2" borderId="17" xfId="1" applyFont="1" applyFill="1" applyBorder="1" applyAlignment="1">
      <alignment horizontal="center"/>
    </xf>
    <xf numFmtId="0" fontId="32" fillId="2" borderId="16" xfId="1" applyFont="1" applyFill="1" applyBorder="1"/>
    <xf numFmtId="0" fontId="32" fillId="2" borderId="5" xfId="1" applyFont="1" applyFill="1" applyBorder="1" applyAlignment="1">
      <alignment horizontal="center"/>
    </xf>
    <xf numFmtId="0" fontId="32" fillId="2" borderId="31" xfId="1" applyFont="1" applyFill="1" applyBorder="1" applyAlignment="1">
      <alignment horizontal="center"/>
    </xf>
    <xf numFmtId="0" fontId="32" fillId="5" borderId="7" xfId="1" applyFont="1" applyFill="1" applyBorder="1" applyAlignment="1">
      <alignment horizontal="center"/>
    </xf>
    <xf numFmtId="0" fontId="32" fillId="2" borderId="10" xfId="1" applyFont="1" applyFill="1" applyBorder="1" applyAlignment="1">
      <alignment horizontal="center"/>
    </xf>
    <xf numFmtId="0" fontId="32" fillId="2" borderId="7" xfId="1" applyFont="1" applyFill="1" applyBorder="1" applyAlignment="1">
      <alignment horizontal="center"/>
    </xf>
    <xf numFmtId="0" fontId="32" fillId="2" borderId="16" xfId="1" applyFont="1" applyFill="1" applyBorder="1" applyAlignment="1">
      <alignment horizontal="center"/>
    </xf>
    <xf numFmtId="0" fontId="32" fillId="2" borderId="8" xfId="1" applyFont="1" applyFill="1" applyBorder="1" applyAlignment="1">
      <alignment horizontal="center"/>
    </xf>
    <xf numFmtId="0" fontId="32" fillId="5" borderId="8" xfId="1" applyFont="1" applyFill="1" applyBorder="1" applyAlignment="1">
      <alignment horizontal="center"/>
    </xf>
    <xf numFmtId="0" fontId="32" fillId="5" borderId="8" xfId="1" applyFont="1" applyFill="1" applyBorder="1"/>
    <xf numFmtId="0" fontId="2" fillId="0" borderId="29" xfId="1" applyFont="1" applyBorder="1"/>
    <xf numFmtId="0" fontId="32" fillId="5" borderId="15" xfId="1" applyFont="1" applyFill="1" applyBorder="1"/>
    <xf numFmtId="0" fontId="32" fillId="5" borderId="16" xfId="1" applyFont="1" applyFill="1" applyBorder="1"/>
    <xf numFmtId="0" fontId="32" fillId="3" borderId="15" xfId="1" applyFont="1" applyFill="1" applyBorder="1"/>
    <xf numFmtId="0" fontId="32" fillId="5" borderId="17" xfId="1" applyFont="1" applyFill="1" applyBorder="1"/>
    <xf numFmtId="0" fontId="32" fillId="0" borderId="15" xfId="1" applyFont="1" applyFill="1" applyBorder="1"/>
    <xf numFmtId="0" fontId="32" fillId="0" borderId="17" xfId="1" applyFont="1" applyFill="1" applyBorder="1"/>
    <xf numFmtId="0" fontId="32" fillId="0" borderId="16" xfId="1" applyFont="1" applyFill="1" applyBorder="1"/>
    <xf numFmtId="0" fontId="32" fillId="3" borderId="17" xfId="1" applyFont="1" applyFill="1" applyBorder="1"/>
    <xf numFmtId="0" fontId="32" fillId="6" borderId="15" xfId="1" applyFont="1" applyFill="1" applyBorder="1"/>
    <xf numFmtId="0" fontId="32" fillId="5" borderId="13" xfId="1" applyFont="1" applyFill="1" applyBorder="1"/>
    <xf numFmtId="0" fontId="32" fillId="3" borderId="8" xfId="1" applyFont="1" applyFill="1" applyBorder="1" applyAlignment="1">
      <alignment horizontal="center"/>
    </xf>
    <xf numFmtId="0" fontId="32" fillId="3" borderId="5" xfId="1" applyFont="1" applyFill="1" applyBorder="1" applyAlignment="1">
      <alignment horizontal="center"/>
    </xf>
    <xf numFmtId="0" fontId="32" fillId="3" borderId="31" xfId="1" applyFont="1" applyFill="1" applyBorder="1" applyAlignment="1">
      <alignment horizontal="center"/>
    </xf>
    <xf numFmtId="0" fontId="32" fillId="3" borderId="31" xfId="1" applyFont="1" applyFill="1" applyBorder="1"/>
    <xf numFmtId="0" fontId="32" fillId="3" borderId="27" xfId="1" applyFont="1" applyFill="1" applyBorder="1" applyAlignment="1">
      <alignment horizontal="center"/>
    </xf>
    <xf numFmtId="0" fontId="32" fillId="3" borderId="32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 vertical="center"/>
    </xf>
    <xf numFmtId="0" fontId="6" fillId="0" borderId="2" xfId="1" applyFont="1" applyFill="1" applyBorder="1" applyAlignment="1"/>
    <xf numFmtId="0" fontId="6" fillId="0" borderId="10" xfId="1" applyFont="1" applyFill="1" applyBorder="1" applyAlignment="1">
      <alignment horizontal="left"/>
    </xf>
    <xf numFmtId="0" fontId="17" fillId="0" borderId="15" xfId="1" applyFont="1" applyFill="1" applyBorder="1" applyAlignment="1">
      <alignment horizontal="center"/>
    </xf>
    <xf numFmtId="0" fontId="17" fillId="0" borderId="29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left"/>
    </xf>
    <xf numFmtId="0" fontId="17" fillId="0" borderId="3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0" fontId="6" fillId="0" borderId="23" xfId="1" applyFont="1" applyFill="1" applyBorder="1" applyAlignment="1">
      <alignment horizontal="left"/>
    </xf>
    <xf numFmtId="0" fontId="2" fillId="0" borderId="23" xfId="1" applyFont="1" applyFill="1" applyBorder="1" applyAlignment="1">
      <alignment horizontal="left"/>
    </xf>
    <xf numFmtId="0" fontId="17" fillId="0" borderId="9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/>
    <xf numFmtId="0" fontId="17" fillId="0" borderId="10" xfId="1" applyFont="1" applyFill="1" applyBorder="1" applyAlignment="1">
      <alignment horizontal="left"/>
    </xf>
    <xf numFmtId="0" fontId="17" fillId="0" borderId="16" xfId="1" applyFont="1" applyFill="1" applyBorder="1" applyAlignment="1">
      <alignment horizontal="center"/>
    </xf>
    <xf numFmtId="0" fontId="17" fillId="0" borderId="29" xfId="1" applyFont="1" applyFill="1" applyBorder="1" applyAlignment="1">
      <alignment horizontal="left"/>
    </xf>
    <xf numFmtId="0" fontId="17" fillId="0" borderId="10" xfId="1" applyFont="1" applyFill="1" applyBorder="1" applyAlignment="1">
      <alignment horizontal="center"/>
    </xf>
    <xf numFmtId="0" fontId="2" fillId="0" borderId="33" xfId="1" applyBorder="1" applyAlignment="1">
      <alignment horizontal="center" vertical="top" wrapText="1"/>
    </xf>
    <xf numFmtId="0" fontId="2" fillId="0" borderId="34" xfId="1" applyBorder="1" applyAlignment="1">
      <alignment horizontal="center" vertical="top" wrapText="1"/>
    </xf>
    <xf numFmtId="0" fontId="2" fillId="0" borderId="18" xfId="1" applyBorder="1" applyAlignment="1">
      <alignment horizontal="center" vertical="top" wrapText="1"/>
    </xf>
    <xf numFmtId="0" fontId="2" fillId="0" borderId="5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5" xfId="1" applyBorder="1" applyAlignment="1">
      <alignment horizontal="center" vertical="top" wrapText="1"/>
    </xf>
    <xf numFmtId="0" fontId="2" fillId="0" borderId="30" xfId="1" applyBorder="1" applyAlignment="1">
      <alignment horizontal="center" vertical="top" wrapText="1"/>
    </xf>
    <xf numFmtId="0" fontId="2" fillId="0" borderId="17" xfId="1" applyBorder="1" applyAlignment="1">
      <alignment horizontal="center" vertical="top" wrapText="1"/>
    </xf>
    <xf numFmtId="0" fontId="2" fillId="0" borderId="5" xfId="1" applyBorder="1" applyAlignment="1">
      <alignment horizontal="center" vertical="top"/>
    </xf>
    <xf numFmtId="0" fontId="2" fillId="0" borderId="30" xfId="1" applyBorder="1" applyAlignment="1">
      <alignment horizontal="center" vertical="top"/>
    </xf>
    <xf numFmtId="0" fontId="2" fillId="0" borderId="17" xfId="1" applyBorder="1" applyAlignment="1">
      <alignment horizontal="center" vertical="top"/>
    </xf>
    <xf numFmtId="0" fontId="0" fillId="0" borderId="30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13" fillId="0" borderId="0" xfId="1" applyFont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6" fillId="0" borderId="2" xfId="1" applyFont="1" applyFill="1" applyBorder="1"/>
    <xf numFmtId="0" fontId="36" fillId="0" borderId="3" xfId="1" applyFont="1" applyFill="1" applyBorder="1"/>
    <xf numFmtId="0" fontId="36" fillId="0" borderId="4" xfId="1" applyFont="1" applyFill="1" applyBorder="1"/>
    <xf numFmtId="0" fontId="36" fillId="0" borderId="2" xfId="1" applyFont="1" applyFill="1" applyBorder="1" applyAlignment="1">
      <alignment horizontal="center" wrapText="1"/>
    </xf>
    <xf numFmtId="0" fontId="36" fillId="0" borderId="3" xfId="1" applyFont="1" applyFill="1" applyBorder="1" applyAlignment="1">
      <alignment horizontal="center" wrapText="1"/>
    </xf>
    <xf numFmtId="0" fontId="36" fillId="0" borderId="4" xfId="1" applyFont="1" applyFill="1" applyBorder="1" applyAlignment="1">
      <alignment horizontal="center" wrapText="1"/>
    </xf>
    <xf numFmtId="0" fontId="36" fillId="0" borderId="2" xfId="1" applyFont="1" applyFill="1" applyBorder="1" applyAlignment="1">
      <alignment horizontal="left" wrapText="1"/>
    </xf>
    <xf numFmtId="0" fontId="36" fillId="0" borderId="3" xfId="1" applyFont="1" applyFill="1" applyBorder="1" applyAlignment="1">
      <alignment horizontal="left" wrapText="1"/>
    </xf>
    <xf numFmtId="0" fontId="36" fillId="0" borderId="4" xfId="1" applyFont="1" applyFill="1" applyBorder="1" applyAlignment="1">
      <alignment horizontal="left" wrapText="1"/>
    </xf>
    <xf numFmtId="0" fontId="36" fillId="0" borderId="1" xfId="1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0" fillId="0" borderId="0" xfId="1" applyFont="1" applyAlignment="1"/>
    <xf numFmtId="0" fontId="20" fillId="0" borderId="0" xfId="1" applyFont="1"/>
    <xf numFmtId="0" fontId="20" fillId="0" borderId="0" xfId="1" applyFont="1" applyAlignment="1">
      <alignment horizontal="left"/>
    </xf>
    <xf numFmtId="0" fontId="20" fillId="0" borderId="0" xfId="1" applyFont="1" applyAlignment="1">
      <alignment horizontal="right"/>
    </xf>
    <xf numFmtId="0" fontId="20" fillId="2" borderId="8" xfId="1" applyFont="1" applyFill="1" applyBorder="1" applyAlignment="1">
      <alignment horizontal="center"/>
    </xf>
    <xf numFmtId="0" fontId="20" fillId="2" borderId="9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/>
    </xf>
    <xf numFmtId="0" fontId="32" fillId="2" borderId="14" xfId="1" applyFont="1" applyFill="1" applyBorder="1" applyAlignment="1">
      <alignment horizontal="center"/>
    </xf>
    <xf numFmtId="0" fontId="32" fillId="2" borderId="15" xfId="1" applyFont="1" applyFill="1" applyBorder="1" applyAlignment="1">
      <alignment horizontal="center"/>
    </xf>
    <xf numFmtId="0" fontId="32" fillId="2" borderId="16" xfId="1" applyFont="1" applyFill="1" applyBorder="1" applyAlignment="1">
      <alignment horizontal="center"/>
    </xf>
    <xf numFmtId="0" fontId="20" fillId="0" borderId="0" xfId="1" applyFont="1" applyAlignment="1">
      <alignment horizontal="center"/>
    </xf>
    <xf numFmtId="0" fontId="32" fillId="2" borderId="8" xfId="1" applyFont="1" applyFill="1" applyBorder="1" applyAlignment="1">
      <alignment horizontal="center"/>
    </xf>
    <xf numFmtId="0" fontId="32" fillId="2" borderId="9" xfId="1" applyFont="1" applyFill="1" applyBorder="1" applyAlignment="1">
      <alignment horizontal="center"/>
    </xf>
    <xf numFmtId="0" fontId="32" fillId="2" borderId="10" xfId="1" applyFont="1" applyFill="1" applyBorder="1" applyAlignment="1">
      <alignment horizontal="center"/>
    </xf>
    <xf numFmtId="0" fontId="32" fillId="0" borderId="9" xfId="1" applyFont="1" applyBorder="1" applyAlignment="1">
      <alignment horizontal="center"/>
    </xf>
    <xf numFmtId="0" fontId="32" fillId="0" borderId="10" xfId="1" applyFont="1" applyBorder="1" applyAlignment="1">
      <alignment horizontal="center"/>
    </xf>
    <xf numFmtId="0" fontId="34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8"/>
  <sheetViews>
    <sheetView view="pageBreakPreview" topLeftCell="A17" zoomScale="76" zoomScaleNormal="100" zoomScaleSheetLayoutView="76" workbookViewId="0">
      <selection activeCell="B41" sqref="B41"/>
    </sheetView>
  </sheetViews>
  <sheetFormatPr defaultColWidth="9.140625" defaultRowHeight="12.75" x14ac:dyDescent="0.2"/>
  <cols>
    <col min="1" max="1" width="9.5703125" style="13" customWidth="1"/>
    <col min="2" max="2" width="102" style="48" customWidth="1"/>
    <col min="3" max="3" width="41.42578125" style="48" customWidth="1"/>
    <col min="4" max="4" width="41.42578125" style="115" customWidth="1"/>
    <col min="5" max="5" width="31.42578125" style="48" customWidth="1"/>
    <col min="6" max="6" width="33.28515625" style="48" customWidth="1"/>
    <col min="7" max="7" width="26" style="48" customWidth="1"/>
    <col min="8" max="8" width="6.85546875" style="48" customWidth="1"/>
    <col min="9" max="9" width="11.42578125" style="48" customWidth="1"/>
    <col min="10" max="11" width="6.85546875" style="48" customWidth="1"/>
    <col min="12" max="12" width="6" style="48" customWidth="1"/>
    <col min="13" max="13" width="5.85546875" style="48" customWidth="1"/>
    <col min="14" max="14" width="7.5703125" style="48" customWidth="1"/>
    <col min="15" max="15" width="5.28515625" style="48" customWidth="1"/>
    <col min="16" max="16" width="6.28515625" style="48" customWidth="1"/>
    <col min="17" max="17" width="5.7109375" style="48" customWidth="1"/>
    <col min="18" max="18" width="4.7109375" style="48" customWidth="1"/>
    <col min="19" max="19" width="10.85546875" style="48" customWidth="1"/>
    <col min="20" max="16384" width="9.140625" style="13"/>
  </cols>
  <sheetData>
    <row r="2" spans="1:19" ht="15" x14ac:dyDescent="0.25">
      <c r="O2" s="85"/>
      <c r="P2" s="84"/>
    </row>
    <row r="5" spans="1:19" ht="15" customHeight="1" x14ac:dyDescent="0.25">
      <c r="B5" s="82"/>
      <c r="D5" s="82" t="s">
        <v>94</v>
      </c>
      <c r="H5" s="81"/>
      <c r="I5" s="81"/>
      <c r="J5" s="81"/>
      <c r="K5" s="81"/>
      <c r="L5" s="81"/>
      <c r="M5" s="81"/>
      <c r="N5" s="81"/>
      <c r="O5" s="82"/>
      <c r="P5" s="82"/>
      <c r="Q5" s="81"/>
      <c r="R5" s="81"/>
      <c r="S5" s="81"/>
    </row>
    <row r="6" spans="1:19" ht="12" customHeight="1" x14ac:dyDescent="0.25">
      <c r="A6" s="325"/>
      <c r="B6" s="325"/>
      <c r="C6" s="325"/>
      <c r="D6" s="148"/>
      <c r="H6" s="81"/>
      <c r="I6" s="81"/>
      <c r="J6" s="81"/>
      <c r="K6" s="81"/>
      <c r="L6" s="81"/>
      <c r="M6" s="326"/>
      <c r="N6" s="326"/>
      <c r="O6" s="326"/>
      <c r="P6" s="326"/>
      <c r="Q6" s="326"/>
      <c r="R6" s="326"/>
      <c r="S6" s="326"/>
    </row>
    <row r="7" spans="1:19" ht="12" customHeight="1" x14ac:dyDescent="0.2">
      <c r="A7" s="83"/>
      <c r="B7" s="83"/>
      <c r="C7" s="83"/>
      <c r="D7" s="159" t="s">
        <v>95</v>
      </c>
      <c r="E7" s="159"/>
      <c r="F7" s="159"/>
      <c r="G7" s="159"/>
      <c r="H7" s="159"/>
      <c r="I7" s="159"/>
      <c r="J7" s="159"/>
      <c r="K7" s="81"/>
      <c r="L7" s="81"/>
      <c r="M7" s="326"/>
      <c r="N7" s="326"/>
      <c r="O7" s="326"/>
      <c r="P7" s="326"/>
      <c r="Q7" s="326"/>
      <c r="R7" s="326"/>
      <c r="S7" s="326"/>
    </row>
    <row r="8" spans="1:19" ht="12" customHeight="1" x14ac:dyDescent="0.2">
      <c r="A8" s="325"/>
      <c r="B8" s="325"/>
      <c r="C8" s="325"/>
      <c r="D8" s="327" t="s">
        <v>96</v>
      </c>
      <c r="E8" s="327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spans="1:19" ht="12" customHeight="1" x14ac:dyDescent="0.2">
      <c r="A9" s="83"/>
      <c r="B9" s="83"/>
      <c r="C9" s="83"/>
      <c r="D9" s="161" t="s">
        <v>89</v>
      </c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spans="1:19" ht="12.75" customHeight="1" x14ac:dyDescent="0.2">
      <c r="A10" s="325"/>
      <c r="B10" s="325"/>
      <c r="C10" s="325"/>
      <c r="D10" s="160" t="s">
        <v>97</v>
      </c>
      <c r="E10" s="159"/>
      <c r="F10" s="159"/>
      <c r="G10" s="159"/>
      <c r="H10" s="159"/>
      <c r="I10" s="81"/>
      <c r="J10" s="81"/>
      <c r="K10" s="81"/>
      <c r="L10" s="81"/>
      <c r="M10" s="81"/>
      <c r="N10" s="326"/>
      <c r="O10" s="326"/>
      <c r="P10" s="326"/>
      <c r="Q10" s="326"/>
      <c r="R10" s="326"/>
      <c r="S10" s="81"/>
    </row>
    <row r="11" spans="1:19" ht="13.5" customHeight="1" x14ac:dyDescent="0.2">
      <c r="A11" s="325"/>
      <c r="B11" s="325"/>
      <c r="C11" s="325"/>
      <c r="D11" s="162" t="s">
        <v>483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</row>
    <row r="12" spans="1:19" ht="13.5" customHeight="1" x14ac:dyDescent="0.25">
      <c r="A12" s="116"/>
      <c r="B12" s="116"/>
      <c r="C12" s="116"/>
      <c r="D12" s="148"/>
      <c r="E12" s="115"/>
      <c r="F12" s="115"/>
      <c r="G12" s="115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  <row r="13" spans="1:19" ht="30.75" customHeight="1" x14ac:dyDescent="0.25">
      <c r="A13" s="116"/>
      <c r="B13" s="323" t="s">
        <v>484</v>
      </c>
      <c r="C13" s="323"/>
      <c r="D13" s="323"/>
      <c r="E13" s="32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16"/>
      <c r="R13" s="116"/>
      <c r="S13" s="116"/>
    </row>
    <row r="14" spans="1:19" ht="13.5" customHeight="1" x14ac:dyDescent="0.25">
      <c r="A14" s="116"/>
      <c r="B14" s="323" t="s">
        <v>274</v>
      </c>
      <c r="C14" s="323"/>
      <c r="D14" s="323"/>
      <c r="E14" s="323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16"/>
      <c r="R14" s="116"/>
      <c r="S14" s="116"/>
    </row>
    <row r="15" spans="1:19" ht="13.5" customHeight="1" x14ac:dyDescent="0.25">
      <c r="A15" s="116"/>
      <c r="B15" s="323"/>
      <c r="C15" s="323"/>
      <c r="D15" s="323"/>
      <c r="E15" s="323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16"/>
      <c r="R15" s="116"/>
      <c r="S15" s="116"/>
    </row>
    <row r="16" spans="1:19" ht="30.6" customHeight="1" x14ac:dyDescent="0.25">
      <c r="A16" s="116"/>
      <c r="B16" s="323"/>
      <c r="C16" s="323"/>
      <c r="D16" s="323"/>
      <c r="E16" s="323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16"/>
      <c r="R16" s="116"/>
      <c r="S16" s="116"/>
    </row>
    <row r="17" spans="1:19" ht="12.75" customHeight="1" thickBot="1" x14ac:dyDescent="0.3">
      <c r="A17" s="116"/>
      <c r="B17" s="116"/>
      <c r="C17" s="116"/>
      <c r="D17" s="148"/>
      <c r="E17" s="115"/>
      <c r="F17" s="115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spans="1:19" ht="12.75" hidden="1" customHeight="1" thickBot="1" x14ac:dyDescent="0.3"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spans="1:19" ht="14.25" hidden="1" customHeight="1" thickBot="1" x14ac:dyDescent="0.3">
      <c r="B19" s="117"/>
      <c r="C19" s="115"/>
      <c r="E19" s="117"/>
      <c r="F19" s="115"/>
      <c r="G19" s="324"/>
      <c r="H19" s="324"/>
      <c r="I19" s="324"/>
      <c r="J19" s="324"/>
      <c r="K19" s="324"/>
      <c r="L19" s="115"/>
      <c r="M19" s="115"/>
      <c r="N19" s="115"/>
      <c r="O19" s="115"/>
      <c r="P19" s="115"/>
      <c r="Q19" s="115"/>
      <c r="R19" s="115"/>
      <c r="S19" s="115"/>
    </row>
    <row r="20" spans="1:19" ht="12.75" customHeight="1" x14ac:dyDescent="0.2">
      <c r="A20" s="318" t="s">
        <v>273</v>
      </c>
      <c r="B20" s="312" t="s">
        <v>98</v>
      </c>
      <c r="C20" s="315" t="s">
        <v>442</v>
      </c>
      <c r="D20" s="315" t="s">
        <v>271</v>
      </c>
      <c r="E20" s="309" t="s">
        <v>443</v>
      </c>
      <c r="F20" s="119"/>
      <c r="G20" s="119"/>
      <c r="H20" s="119"/>
      <c r="I20" s="72"/>
      <c r="J20" s="120"/>
      <c r="K20" s="119"/>
      <c r="L20" s="119"/>
      <c r="M20" s="119"/>
      <c r="N20" s="72"/>
      <c r="O20" s="72"/>
      <c r="P20" s="119"/>
      <c r="Q20" s="119"/>
      <c r="R20" s="119"/>
      <c r="S20" s="72"/>
    </row>
    <row r="21" spans="1:19" ht="12.75" customHeight="1" x14ac:dyDescent="0.2">
      <c r="A21" s="319"/>
      <c r="B21" s="313"/>
      <c r="C21" s="316"/>
      <c r="D21" s="321"/>
      <c r="E21" s="310"/>
      <c r="F21" s="119"/>
      <c r="G21" s="119"/>
      <c r="H21" s="119"/>
      <c r="I21" s="72"/>
      <c r="J21" s="120"/>
      <c r="K21" s="119"/>
      <c r="L21" s="119"/>
      <c r="M21" s="119"/>
      <c r="N21" s="72"/>
      <c r="O21" s="72"/>
      <c r="P21" s="119"/>
      <c r="Q21" s="119"/>
      <c r="R21" s="119"/>
      <c r="S21" s="72"/>
    </row>
    <row r="22" spans="1:19" ht="36" customHeight="1" thickBot="1" x14ac:dyDescent="0.25">
      <c r="A22" s="320"/>
      <c r="B22" s="314"/>
      <c r="C22" s="317"/>
      <c r="D22" s="322"/>
      <c r="E22" s="311"/>
      <c r="F22" s="119"/>
      <c r="G22" s="119"/>
      <c r="H22" s="119"/>
      <c r="I22" s="119"/>
      <c r="J22" s="120"/>
      <c r="K22" s="121"/>
      <c r="L22" s="121"/>
      <c r="M22" s="121"/>
      <c r="N22" s="119"/>
      <c r="O22" s="119"/>
      <c r="P22" s="119"/>
      <c r="Q22" s="119"/>
      <c r="R22" s="119"/>
      <c r="S22" s="119"/>
    </row>
    <row r="23" spans="1:19" x14ac:dyDescent="0.2">
      <c r="A23" s="132">
        <v>1</v>
      </c>
      <c r="B23" s="143" t="s">
        <v>445</v>
      </c>
      <c r="C23" s="55">
        <v>8</v>
      </c>
      <c r="D23" s="55" t="s">
        <v>533</v>
      </c>
      <c r="E23" s="55" t="s">
        <v>444</v>
      </c>
      <c r="F23" s="122"/>
      <c r="G23" s="122"/>
      <c r="H23" s="122"/>
      <c r="I23" s="122"/>
      <c r="J23" s="122"/>
      <c r="K23" s="122"/>
      <c r="L23" s="122"/>
      <c r="M23" s="122"/>
      <c r="N23" s="119"/>
      <c r="O23" s="119"/>
      <c r="P23" s="119"/>
      <c r="Q23" s="119"/>
      <c r="R23" s="119"/>
      <c r="S23" s="119"/>
    </row>
    <row r="24" spans="1:19" x14ac:dyDescent="0.2">
      <c r="A24" s="132">
        <v>2</v>
      </c>
      <c r="B24" s="143" t="s">
        <v>457</v>
      </c>
      <c r="C24" s="80">
        <v>3</v>
      </c>
      <c r="D24" s="80" t="s">
        <v>533</v>
      </c>
      <c r="E24" s="55" t="s">
        <v>444</v>
      </c>
      <c r="F24" s="123"/>
      <c r="G24" s="123"/>
      <c r="H24" s="123"/>
      <c r="I24" s="123"/>
      <c r="J24" s="123"/>
      <c r="K24" s="123"/>
      <c r="L24" s="123"/>
      <c r="M24" s="123"/>
      <c r="N24" s="120"/>
      <c r="O24" s="120"/>
      <c r="P24" s="120"/>
      <c r="Q24" s="120"/>
      <c r="R24" s="120"/>
      <c r="S24" s="120"/>
    </row>
    <row r="25" spans="1:19" x14ac:dyDescent="0.2">
      <c r="A25" s="132">
        <v>3</v>
      </c>
      <c r="B25" s="143" t="s">
        <v>454</v>
      </c>
      <c r="C25" s="55">
        <v>1</v>
      </c>
      <c r="D25" s="55" t="s">
        <v>533</v>
      </c>
      <c r="E25" s="55" t="s">
        <v>444</v>
      </c>
      <c r="F25" s="123"/>
      <c r="G25" s="123"/>
      <c r="H25" s="123"/>
      <c r="I25" s="123"/>
      <c r="J25" s="123"/>
      <c r="K25" s="123"/>
      <c r="L25" s="123"/>
      <c r="M25" s="123"/>
      <c r="N25" s="120"/>
      <c r="O25" s="120"/>
      <c r="P25" s="120"/>
      <c r="Q25" s="120"/>
      <c r="R25" s="120"/>
      <c r="S25" s="120"/>
    </row>
    <row r="26" spans="1:19" x14ac:dyDescent="0.2">
      <c r="A26" s="132">
        <v>4</v>
      </c>
      <c r="B26" s="143" t="s">
        <v>453</v>
      </c>
      <c r="C26" s="55">
        <v>51</v>
      </c>
      <c r="D26" s="55" t="s">
        <v>533</v>
      </c>
      <c r="E26" s="153" t="s">
        <v>446</v>
      </c>
      <c r="F26" s="123"/>
      <c r="G26" s="123"/>
      <c r="H26" s="123"/>
      <c r="I26" s="123"/>
      <c r="J26" s="123"/>
      <c r="K26" s="123"/>
      <c r="L26" s="123"/>
      <c r="M26" s="123"/>
      <c r="N26" s="120"/>
      <c r="O26" s="120"/>
      <c r="P26" s="120"/>
      <c r="Q26" s="120"/>
      <c r="R26" s="120"/>
      <c r="S26" s="120"/>
    </row>
    <row r="27" spans="1:19" x14ac:dyDescent="0.2">
      <c r="A27" s="132">
        <v>5</v>
      </c>
      <c r="B27" s="143" t="s">
        <v>451</v>
      </c>
      <c r="C27" s="55">
        <v>4</v>
      </c>
      <c r="D27" s="55" t="s">
        <v>533</v>
      </c>
      <c r="E27" s="55" t="s">
        <v>444</v>
      </c>
      <c r="F27" s="123"/>
      <c r="G27" s="123"/>
      <c r="H27" s="123"/>
      <c r="I27" s="123"/>
      <c r="J27" s="123"/>
      <c r="K27" s="123"/>
      <c r="L27" s="123"/>
      <c r="M27" s="123"/>
      <c r="N27" s="120"/>
      <c r="O27" s="120"/>
      <c r="P27" s="120"/>
      <c r="Q27" s="120"/>
      <c r="R27" s="120"/>
      <c r="S27" s="120"/>
    </row>
    <row r="28" spans="1:19" x14ac:dyDescent="0.2">
      <c r="A28" s="132">
        <v>6</v>
      </c>
      <c r="B28" s="143" t="s">
        <v>546</v>
      </c>
      <c r="C28" s="55">
        <v>8</v>
      </c>
      <c r="D28" s="55" t="s">
        <v>533</v>
      </c>
      <c r="E28" s="55" t="s">
        <v>444</v>
      </c>
      <c r="F28" s="123"/>
      <c r="G28" s="123"/>
      <c r="H28" s="123"/>
      <c r="I28" s="123"/>
      <c r="J28" s="123"/>
      <c r="K28" s="123"/>
      <c r="L28" s="123"/>
      <c r="M28" s="123"/>
      <c r="N28" s="120"/>
      <c r="O28" s="120"/>
      <c r="P28" s="120"/>
      <c r="Q28" s="120"/>
      <c r="R28" s="120"/>
      <c r="S28" s="120"/>
    </row>
    <row r="29" spans="1:19" x14ac:dyDescent="0.2">
      <c r="A29" s="132">
        <v>7</v>
      </c>
      <c r="B29" s="143" t="s">
        <v>278</v>
      </c>
      <c r="C29" s="55">
        <v>5</v>
      </c>
      <c r="D29" s="55" t="s">
        <v>533</v>
      </c>
      <c r="E29" s="55" t="s">
        <v>444</v>
      </c>
      <c r="F29" s="123"/>
      <c r="G29" s="123"/>
      <c r="H29" s="123"/>
      <c r="I29" s="123"/>
      <c r="J29" s="123"/>
      <c r="K29" s="123"/>
      <c r="L29" s="123"/>
      <c r="M29" s="123"/>
      <c r="N29" s="120"/>
      <c r="O29" s="120"/>
      <c r="P29" s="120"/>
      <c r="Q29" s="120"/>
      <c r="R29" s="120"/>
      <c r="S29" s="120"/>
    </row>
    <row r="30" spans="1:19" x14ac:dyDescent="0.2">
      <c r="A30" s="132">
        <v>8</v>
      </c>
      <c r="B30" s="143" t="s">
        <v>279</v>
      </c>
      <c r="C30" s="55">
        <v>2</v>
      </c>
      <c r="D30" s="55" t="s">
        <v>533</v>
      </c>
      <c r="E30" s="55" t="s">
        <v>444</v>
      </c>
      <c r="F30" s="123"/>
      <c r="G30" s="123"/>
      <c r="H30" s="123"/>
      <c r="I30" s="123"/>
      <c r="J30" s="123"/>
      <c r="K30" s="123"/>
      <c r="L30" s="123"/>
      <c r="M30" s="123"/>
      <c r="N30" s="120"/>
      <c r="O30" s="120"/>
      <c r="P30" s="120"/>
      <c r="Q30" s="120"/>
      <c r="R30" s="120"/>
      <c r="S30" s="120"/>
    </row>
    <row r="31" spans="1:19" x14ac:dyDescent="0.2">
      <c r="A31" s="132">
        <v>9</v>
      </c>
      <c r="B31" s="143" t="s">
        <v>275</v>
      </c>
      <c r="C31" s="55">
        <v>1</v>
      </c>
      <c r="D31" s="55" t="s">
        <v>533</v>
      </c>
      <c r="E31" s="55" t="s">
        <v>444</v>
      </c>
      <c r="F31" s="123"/>
      <c r="G31" s="123"/>
      <c r="H31" s="123"/>
      <c r="I31" s="123"/>
      <c r="J31" s="123"/>
      <c r="K31" s="123"/>
      <c r="L31" s="123"/>
      <c r="M31" s="123"/>
      <c r="N31" s="120"/>
      <c r="O31" s="120"/>
      <c r="P31" s="120"/>
      <c r="Q31" s="120"/>
      <c r="R31" s="120"/>
      <c r="S31" s="120"/>
    </row>
    <row r="32" spans="1:19" x14ac:dyDescent="0.2">
      <c r="A32" s="132">
        <v>10</v>
      </c>
      <c r="B32" s="143" t="s">
        <v>276</v>
      </c>
      <c r="C32" s="55">
        <v>1</v>
      </c>
      <c r="D32" s="55" t="s">
        <v>533</v>
      </c>
      <c r="E32" s="55" t="s">
        <v>444</v>
      </c>
      <c r="F32" s="123"/>
      <c r="G32" s="123"/>
      <c r="H32" s="123"/>
      <c r="I32" s="123"/>
      <c r="J32" s="123"/>
      <c r="K32" s="123"/>
      <c r="L32" s="123"/>
      <c r="M32" s="123"/>
      <c r="N32" s="120"/>
      <c r="O32" s="120"/>
      <c r="P32" s="120"/>
      <c r="Q32" s="120"/>
      <c r="R32" s="120"/>
      <c r="S32" s="120"/>
    </row>
    <row r="33" spans="1:19" x14ac:dyDescent="0.2">
      <c r="A33" s="132">
        <v>11</v>
      </c>
      <c r="B33" s="143" t="s">
        <v>277</v>
      </c>
      <c r="C33" s="55">
        <v>1</v>
      </c>
      <c r="D33" s="55" t="s">
        <v>533</v>
      </c>
      <c r="E33" s="55" t="s">
        <v>444</v>
      </c>
      <c r="F33" s="123"/>
      <c r="G33" s="123"/>
      <c r="H33" s="123"/>
      <c r="I33" s="123"/>
      <c r="J33" s="123"/>
      <c r="K33" s="123"/>
      <c r="L33" s="123"/>
      <c r="M33" s="123"/>
      <c r="N33" s="120"/>
      <c r="O33" s="120"/>
      <c r="P33" s="120"/>
      <c r="Q33" s="120"/>
      <c r="R33" s="120"/>
      <c r="S33" s="120"/>
    </row>
    <row r="34" spans="1:19" x14ac:dyDescent="0.2">
      <c r="A34" s="132">
        <v>12</v>
      </c>
      <c r="B34" s="143" t="s">
        <v>280</v>
      </c>
      <c r="C34" s="55">
        <v>1</v>
      </c>
      <c r="D34" s="55" t="s">
        <v>533</v>
      </c>
      <c r="E34" s="55" t="s">
        <v>444</v>
      </c>
      <c r="F34" s="123"/>
      <c r="G34" s="123"/>
      <c r="H34" s="123"/>
      <c r="I34" s="123"/>
      <c r="J34" s="123"/>
      <c r="K34" s="123"/>
      <c r="L34" s="123"/>
      <c r="M34" s="123"/>
      <c r="N34" s="120"/>
      <c r="O34" s="120"/>
      <c r="P34" s="120"/>
      <c r="Q34" s="120"/>
      <c r="R34" s="120"/>
      <c r="S34" s="120"/>
    </row>
    <row r="35" spans="1:19" x14ac:dyDescent="0.2">
      <c r="A35" s="132">
        <v>13</v>
      </c>
      <c r="B35" s="143" t="s">
        <v>281</v>
      </c>
      <c r="C35" s="55">
        <v>3</v>
      </c>
      <c r="D35" s="55" t="s">
        <v>533</v>
      </c>
      <c r="E35" s="55" t="s">
        <v>444</v>
      </c>
      <c r="F35" s="123"/>
      <c r="G35" s="123"/>
      <c r="H35" s="123"/>
      <c r="I35" s="123"/>
      <c r="J35" s="123"/>
      <c r="K35" s="123"/>
      <c r="L35" s="123"/>
      <c r="M35" s="123"/>
      <c r="N35" s="120"/>
      <c r="O35" s="120"/>
      <c r="P35" s="120"/>
      <c r="Q35" s="120"/>
      <c r="R35" s="120"/>
      <c r="S35" s="120"/>
    </row>
    <row r="36" spans="1:19" x14ac:dyDescent="0.2">
      <c r="A36" s="132">
        <v>14</v>
      </c>
      <c r="B36" s="143" t="s">
        <v>282</v>
      </c>
      <c r="C36" s="55">
        <v>2</v>
      </c>
      <c r="D36" s="55" t="s">
        <v>533</v>
      </c>
      <c r="E36" s="55" t="s">
        <v>444</v>
      </c>
      <c r="F36" s="123"/>
      <c r="G36" s="123"/>
      <c r="H36" s="123"/>
      <c r="I36" s="123"/>
      <c r="J36" s="123"/>
      <c r="K36" s="123"/>
      <c r="L36" s="123"/>
      <c r="M36" s="123"/>
      <c r="N36" s="120"/>
      <c r="O36" s="120"/>
      <c r="P36" s="120"/>
      <c r="Q36" s="120"/>
      <c r="R36" s="120"/>
      <c r="S36" s="120"/>
    </row>
    <row r="37" spans="1:19" x14ac:dyDescent="0.2">
      <c r="A37" s="132">
        <v>15</v>
      </c>
      <c r="B37" s="143" t="s">
        <v>547</v>
      </c>
      <c r="C37" s="55">
        <v>3</v>
      </c>
      <c r="D37" s="55" t="s">
        <v>533</v>
      </c>
      <c r="E37" s="55" t="s">
        <v>444</v>
      </c>
      <c r="F37" s="123"/>
      <c r="G37" s="123"/>
      <c r="H37" s="123"/>
      <c r="I37" s="123"/>
      <c r="J37" s="123"/>
      <c r="K37" s="123"/>
      <c r="L37" s="123"/>
      <c r="M37" s="123"/>
      <c r="N37" s="120"/>
      <c r="O37" s="120"/>
      <c r="P37" s="120"/>
      <c r="Q37" s="120"/>
      <c r="R37" s="120"/>
      <c r="S37" s="120"/>
    </row>
    <row r="38" spans="1:19" x14ac:dyDescent="0.2">
      <c r="A38" s="132">
        <v>16</v>
      </c>
      <c r="B38" s="143" t="s">
        <v>449</v>
      </c>
      <c r="C38" s="55">
        <v>4</v>
      </c>
      <c r="D38" s="55" t="s">
        <v>533</v>
      </c>
      <c r="E38" s="55" t="s">
        <v>444</v>
      </c>
      <c r="F38" s="123"/>
      <c r="G38" s="123"/>
      <c r="H38" s="123"/>
      <c r="I38" s="123"/>
      <c r="J38" s="123"/>
      <c r="K38" s="123"/>
      <c r="L38" s="123"/>
      <c r="M38" s="123"/>
      <c r="N38" s="120"/>
      <c r="O38" s="120"/>
      <c r="P38" s="120"/>
      <c r="Q38" s="120"/>
      <c r="R38" s="120"/>
      <c r="S38" s="120"/>
    </row>
    <row r="39" spans="1:19" x14ac:dyDescent="0.2">
      <c r="A39" s="132">
        <v>17</v>
      </c>
      <c r="B39" s="147" t="s">
        <v>283</v>
      </c>
      <c r="C39" s="51">
        <v>3</v>
      </c>
      <c r="D39" s="54" t="s">
        <v>533</v>
      </c>
      <c r="E39" s="55" t="s">
        <v>444</v>
      </c>
      <c r="F39" s="123"/>
      <c r="G39" s="123"/>
      <c r="H39" s="123"/>
      <c r="I39" s="123"/>
      <c r="J39" s="123"/>
      <c r="K39" s="123"/>
      <c r="L39" s="123"/>
      <c r="M39" s="123"/>
      <c r="N39" s="120"/>
      <c r="O39" s="120"/>
      <c r="P39" s="120"/>
      <c r="Q39" s="120"/>
      <c r="R39" s="120"/>
      <c r="S39" s="120"/>
    </row>
    <row r="40" spans="1:19" x14ac:dyDescent="0.2">
      <c r="A40" s="132">
        <v>18</v>
      </c>
      <c r="B40" s="143" t="s">
        <v>284</v>
      </c>
      <c r="C40" s="55">
        <v>3</v>
      </c>
      <c r="D40" s="55" t="s">
        <v>533</v>
      </c>
      <c r="E40" s="55" t="s">
        <v>444</v>
      </c>
      <c r="F40" s="123"/>
      <c r="G40" s="123"/>
      <c r="H40" s="123"/>
      <c r="I40" s="123"/>
      <c r="J40" s="123"/>
      <c r="K40" s="123"/>
      <c r="L40" s="123"/>
      <c r="M40" s="123"/>
      <c r="N40" s="120"/>
      <c r="O40" s="120"/>
      <c r="P40" s="120"/>
      <c r="Q40" s="120"/>
      <c r="R40" s="120"/>
      <c r="S40" s="120"/>
    </row>
    <row r="41" spans="1:19" x14ac:dyDescent="0.2">
      <c r="A41" s="132">
        <v>19</v>
      </c>
      <c r="B41" s="143" t="s">
        <v>285</v>
      </c>
      <c r="C41" s="55">
        <v>3</v>
      </c>
      <c r="D41" s="55" t="s">
        <v>533</v>
      </c>
      <c r="E41" s="55" t="s">
        <v>444</v>
      </c>
      <c r="F41" s="123"/>
      <c r="G41" s="123"/>
      <c r="H41" s="123"/>
      <c r="I41" s="123"/>
      <c r="J41" s="123"/>
      <c r="K41" s="123"/>
      <c r="L41" s="123"/>
      <c r="M41" s="123"/>
      <c r="N41" s="120"/>
      <c r="O41" s="120"/>
      <c r="P41" s="120"/>
      <c r="Q41" s="120"/>
      <c r="R41" s="120"/>
      <c r="S41" s="120"/>
    </row>
    <row r="42" spans="1:19" x14ac:dyDescent="0.2">
      <c r="A42" s="132">
        <v>20</v>
      </c>
      <c r="B42" s="143" t="s">
        <v>398</v>
      </c>
      <c r="C42" s="55">
        <v>5</v>
      </c>
      <c r="D42" s="55" t="s">
        <v>533</v>
      </c>
      <c r="E42" s="55" t="s">
        <v>444</v>
      </c>
      <c r="F42" s="123"/>
      <c r="G42" s="123"/>
      <c r="H42" s="123"/>
      <c r="I42" s="123"/>
      <c r="J42" s="123"/>
      <c r="K42" s="123"/>
      <c r="L42" s="123"/>
      <c r="M42" s="123"/>
      <c r="N42" s="120"/>
      <c r="O42" s="120"/>
      <c r="P42" s="120"/>
      <c r="Q42" s="120"/>
      <c r="R42" s="120"/>
      <c r="S42" s="120"/>
    </row>
    <row r="43" spans="1:19" ht="13.5" thickBot="1" x14ac:dyDescent="0.25">
      <c r="A43" s="171">
        <v>21</v>
      </c>
      <c r="B43" s="146" t="s">
        <v>286</v>
      </c>
      <c r="C43" s="172">
        <v>3</v>
      </c>
      <c r="D43" s="172" t="s">
        <v>533</v>
      </c>
      <c r="E43" s="172" t="s">
        <v>444</v>
      </c>
      <c r="F43" s="123"/>
      <c r="G43" s="123"/>
      <c r="H43" s="123"/>
      <c r="I43" s="123"/>
      <c r="J43" s="123"/>
      <c r="K43" s="123"/>
      <c r="L43" s="123"/>
      <c r="M43" s="123"/>
      <c r="N43" s="120"/>
      <c r="O43" s="120"/>
      <c r="P43" s="120"/>
      <c r="Q43" s="120"/>
      <c r="R43" s="120"/>
      <c r="S43" s="120"/>
    </row>
    <row r="44" spans="1:19" s="49" customFormat="1" ht="15.75" thickBot="1" x14ac:dyDescent="0.3">
      <c r="A44" s="173"/>
      <c r="B44" s="174" t="s">
        <v>99</v>
      </c>
      <c r="C44" s="175">
        <f>SUM(C23:C43)</f>
        <v>115</v>
      </c>
      <c r="D44" s="175"/>
      <c r="E44" s="176"/>
      <c r="F44" s="16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</row>
    <row r="45" spans="1:19" x14ac:dyDescent="0.2">
      <c r="A45" s="132">
        <v>22</v>
      </c>
      <c r="B45" s="180" t="s">
        <v>288</v>
      </c>
      <c r="C45" s="51">
        <v>18</v>
      </c>
      <c r="D45" s="51" t="s">
        <v>534</v>
      </c>
      <c r="E45" s="154" t="s">
        <v>446</v>
      </c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</row>
    <row r="46" spans="1:19" x14ac:dyDescent="0.2">
      <c r="A46" s="132">
        <v>23</v>
      </c>
      <c r="B46" s="178" t="s">
        <v>289</v>
      </c>
      <c r="C46" s="51">
        <v>17</v>
      </c>
      <c r="D46" s="51" t="s">
        <v>534</v>
      </c>
      <c r="E46" s="154" t="s">
        <v>446</v>
      </c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</row>
    <row r="47" spans="1:19" x14ac:dyDescent="0.2">
      <c r="A47" s="132">
        <v>24</v>
      </c>
      <c r="B47" s="178" t="s">
        <v>290</v>
      </c>
      <c r="C47" s="51">
        <v>4</v>
      </c>
      <c r="D47" s="51" t="s">
        <v>534</v>
      </c>
      <c r="E47" s="51" t="s">
        <v>444</v>
      </c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</row>
    <row r="48" spans="1:19" x14ac:dyDescent="0.2">
      <c r="A48" s="132">
        <v>25</v>
      </c>
      <c r="B48" s="178" t="s">
        <v>291</v>
      </c>
      <c r="C48" s="51">
        <v>34</v>
      </c>
      <c r="D48" s="51" t="s">
        <v>534</v>
      </c>
      <c r="E48" s="154" t="s">
        <v>446</v>
      </c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</row>
    <row r="49" spans="1:19" x14ac:dyDescent="0.2">
      <c r="A49" s="132">
        <v>26</v>
      </c>
      <c r="B49" s="178" t="s">
        <v>292</v>
      </c>
      <c r="C49" s="51">
        <v>18</v>
      </c>
      <c r="D49" s="51" t="s">
        <v>534</v>
      </c>
      <c r="E49" s="154" t="s">
        <v>446</v>
      </c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</row>
    <row r="50" spans="1:19" x14ac:dyDescent="0.2">
      <c r="A50" s="132">
        <v>27</v>
      </c>
      <c r="B50" s="177" t="s">
        <v>293</v>
      </c>
      <c r="C50" s="62">
        <v>12</v>
      </c>
      <c r="D50" s="62" t="s">
        <v>534</v>
      </c>
      <c r="E50" s="154" t="s">
        <v>446</v>
      </c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</row>
    <row r="51" spans="1:19" x14ac:dyDescent="0.2">
      <c r="A51" s="132">
        <v>28</v>
      </c>
      <c r="B51" s="177" t="s">
        <v>548</v>
      </c>
      <c r="C51" s="78">
        <v>4</v>
      </c>
      <c r="D51" s="78" t="s">
        <v>534</v>
      </c>
      <c r="E51" s="51" t="s">
        <v>444</v>
      </c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</row>
    <row r="52" spans="1:19" x14ac:dyDescent="0.2">
      <c r="A52" s="132">
        <v>29</v>
      </c>
      <c r="B52" s="177" t="s">
        <v>294</v>
      </c>
      <c r="C52" s="78">
        <v>3</v>
      </c>
      <c r="D52" s="78" t="s">
        <v>534</v>
      </c>
      <c r="E52" s="51" t="s">
        <v>444</v>
      </c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</row>
    <row r="53" spans="1:19" x14ac:dyDescent="0.2">
      <c r="A53" s="132">
        <v>30</v>
      </c>
      <c r="B53" s="178" t="s">
        <v>549</v>
      </c>
      <c r="C53" s="51">
        <v>6</v>
      </c>
      <c r="D53" s="51" t="s">
        <v>534</v>
      </c>
      <c r="E53" s="51" t="s">
        <v>444</v>
      </c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</row>
    <row r="54" spans="1:19" x14ac:dyDescent="0.2">
      <c r="A54" s="132">
        <v>31</v>
      </c>
      <c r="B54" s="179" t="s">
        <v>550</v>
      </c>
      <c r="C54" s="54">
        <v>2</v>
      </c>
      <c r="D54" s="54" t="s">
        <v>534</v>
      </c>
      <c r="E54" s="51" t="s">
        <v>444</v>
      </c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</row>
    <row r="55" spans="1:19" x14ac:dyDescent="0.2">
      <c r="A55" s="132">
        <v>32</v>
      </c>
      <c r="B55" s="177" t="s">
        <v>287</v>
      </c>
      <c r="C55" s="62">
        <v>1</v>
      </c>
      <c r="D55" s="62" t="s">
        <v>534</v>
      </c>
      <c r="E55" s="51" t="s">
        <v>444</v>
      </c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</row>
    <row r="56" spans="1:19" x14ac:dyDescent="0.2">
      <c r="A56" s="132">
        <v>33</v>
      </c>
      <c r="B56" s="177" t="s">
        <v>295</v>
      </c>
      <c r="C56" s="62">
        <v>3</v>
      </c>
      <c r="D56" s="62" t="s">
        <v>534</v>
      </c>
      <c r="E56" s="51" t="s">
        <v>444</v>
      </c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</row>
    <row r="57" spans="1:19" x14ac:dyDescent="0.2">
      <c r="A57" s="132">
        <v>34</v>
      </c>
      <c r="B57" s="177" t="s">
        <v>486</v>
      </c>
      <c r="C57" s="78">
        <v>4</v>
      </c>
      <c r="D57" s="78" t="s">
        <v>534</v>
      </c>
      <c r="E57" s="51" t="s">
        <v>444</v>
      </c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</row>
    <row r="58" spans="1:19" ht="13.5" thickBot="1" x14ac:dyDescent="0.25">
      <c r="A58" s="132">
        <v>35</v>
      </c>
      <c r="B58" s="177" t="s">
        <v>417</v>
      </c>
      <c r="C58" s="62">
        <v>1</v>
      </c>
      <c r="D58" s="62" t="s">
        <v>534</v>
      </c>
      <c r="E58" s="51" t="s">
        <v>444</v>
      </c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</row>
    <row r="59" spans="1:19" s="50" customFormat="1" ht="15.75" thickBot="1" x14ac:dyDescent="0.3">
      <c r="A59" s="173"/>
      <c r="B59" s="174" t="s">
        <v>100</v>
      </c>
      <c r="C59" s="175">
        <f>SUM(C45:C58)</f>
        <v>127</v>
      </c>
      <c r="D59" s="175"/>
      <c r="E59" s="17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</row>
    <row r="60" spans="1:19" x14ac:dyDescent="0.2">
      <c r="A60" s="132">
        <v>36</v>
      </c>
      <c r="B60" s="181" t="s">
        <v>302</v>
      </c>
      <c r="C60" s="62">
        <v>16</v>
      </c>
      <c r="D60" s="62" t="s">
        <v>536</v>
      </c>
      <c r="E60" s="155" t="s">
        <v>446</v>
      </c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</row>
    <row r="61" spans="1:19" x14ac:dyDescent="0.2">
      <c r="A61" s="132">
        <v>37</v>
      </c>
      <c r="B61" s="182" t="s">
        <v>482</v>
      </c>
      <c r="C61" s="60">
        <v>27</v>
      </c>
      <c r="D61" s="59" t="s">
        <v>536</v>
      </c>
      <c r="E61" s="155" t="s">
        <v>446</v>
      </c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</row>
    <row r="62" spans="1:19" x14ac:dyDescent="0.2">
      <c r="A62" s="132">
        <v>38</v>
      </c>
      <c r="B62" s="182" t="s">
        <v>303</v>
      </c>
      <c r="C62" s="60">
        <v>15</v>
      </c>
      <c r="D62" s="59" t="s">
        <v>536</v>
      </c>
      <c r="E62" s="155" t="s">
        <v>446</v>
      </c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</row>
    <row r="63" spans="1:19" x14ac:dyDescent="0.2">
      <c r="A63" s="132">
        <v>39</v>
      </c>
      <c r="B63" s="178" t="s">
        <v>402</v>
      </c>
      <c r="C63" s="51">
        <v>33</v>
      </c>
      <c r="D63" s="54" t="s">
        <v>536</v>
      </c>
      <c r="E63" s="155" t="s">
        <v>446</v>
      </c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</row>
    <row r="64" spans="1:19" x14ac:dyDescent="0.2">
      <c r="A64" s="132">
        <v>40</v>
      </c>
      <c r="B64" s="182" t="s">
        <v>296</v>
      </c>
      <c r="C64" s="59">
        <v>27</v>
      </c>
      <c r="D64" s="149" t="s">
        <v>536</v>
      </c>
      <c r="E64" s="155" t="s">
        <v>446</v>
      </c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</row>
    <row r="65" spans="1:20" x14ac:dyDescent="0.2">
      <c r="A65" s="132">
        <v>41</v>
      </c>
      <c r="B65" s="177" t="s">
        <v>297</v>
      </c>
      <c r="C65" s="62">
        <v>1</v>
      </c>
      <c r="D65" s="62" t="s">
        <v>536</v>
      </c>
      <c r="E65" s="62" t="s">
        <v>444</v>
      </c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</row>
    <row r="66" spans="1:20" x14ac:dyDescent="0.2">
      <c r="A66" s="132">
        <v>42</v>
      </c>
      <c r="B66" s="182" t="s">
        <v>418</v>
      </c>
      <c r="C66" s="138">
        <v>1</v>
      </c>
      <c r="D66" s="61" t="s">
        <v>536</v>
      </c>
      <c r="E66" s="62" t="s">
        <v>444</v>
      </c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</row>
    <row r="67" spans="1:20" x14ac:dyDescent="0.2">
      <c r="A67" s="132">
        <v>43</v>
      </c>
      <c r="B67" s="182" t="s">
        <v>298</v>
      </c>
      <c r="C67" s="60">
        <v>1</v>
      </c>
      <c r="D67" s="59" t="s">
        <v>536</v>
      </c>
      <c r="E67" s="62" t="s">
        <v>444</v>
      </c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</row>
    <row r="68" spans="1:20" x14ac:dyDescent="0.2">
      <c r="A68" s="132">
        <v>44</v>
      </c>
      <c r="B68" s="177" t="s">
        <v>299</v>
      </c>
      <c r="C68" s="78">
        <v>1</v>
      </c>
      <c r="D68" s="150" t="s">
        <v>536</v>
      </c>
      <c r="E68" s="62" t="s">
        <v>444</v>
      </c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</row>
    <row r="69" spans="1:20" x14ac:dyDescent="0.2">
      <c r="A69" s="132">
        <v>45</v>
      </c>
      <c r="B69" s="183" t="s">
        <v>304</v>
      </c>
      <c r="C69" s="61">
        <v>2</v>
      </c>
      <c r="D69" s="62" t="s">
        <v>536</v>
      </c>
      <c r="E69" s="62" t="s">
        <v>444</v>
      </c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</row>
    <row r="70" spans="1:20" x14ac:dyDescent="0.2">
      <c r="A70" s="132">
        <v>46</v>
      </c>
      <c r="B70" s="177" t="s">
        <v>300</v>
      </c>
      <c r="C70" s="61">
        <v>1</v>
      </c>
      <c r="D70" s="62" t="s">
        <v>536</v>
      </c>
      <c r="E70" s="62" t="s">
        <v>444</v>
      </c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</row>
    <row r="71" spans="1:20" x14ac:dyDescent="0.2">
      <c r="A71" s="132">
        <v>47</v>
      </c>
      <c r="B71" s="179" t="s">
        <v>426</v>
      </c>
      <c r="C71" s="61">
        <v>1</v>
      </c>
      <c r="D71" s="62" t="s">
        <v>536</v>
      </c>
      <c r="E71" s="62" t="s">
        <v>444</v>
      </c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</row>
    <row r="72" spans="1:20" ht="13.5" thickBot="1" x14ac:dyDescent="0.25">
      <c r="A72" s="132">
        <v>48</v>
      </c>
      <c r="B72" s="177" t="s">
        <v>301</v>
      </c>
      <c r="C72" s="61">
        <v>1</v>
      </c>
      <c r="D72" s="62" t="s">
        <v>536</v>
      </c>
      <c r="E72" s="62" t="s">
        <v>444</v>
      </c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</row>
    <row r="73" spans="1:20" s="50" customFormat="1" ht="16.5" customHeight="1" thickBot="1" x14ac:dyDescent="0.3">
      <c r="A73" s="184"/>
      <c r="B73" s="174" t="s">
        <v>101</v>
      </c>
      <c r="C73" s="185">
        <f>SUM(C60:C72)</f>
        <v>127</v>
      </c>
      <c r="D73" s="186"/>
      <c r="E73" s="17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</row>
    <row r="74" spans="1:20" ht="12.75" customHeight="1" x14ac:dyDescent="0.2">
      <c r="A74" s="132">
        <v>49</v>
      </c>
      <c r="B74" s="180" t="s">
        <v>305</v>
      </c>
      <c r="C74" s="55">
        <v>33</v>
      </c>
      <c r="D74" s="55" t="s">
        <v>535</v>
      </c>
      <c r="E74" s="153" t="s">
        <v>446</v>
      </c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</row>
    <row r="75" spans="1:20" ht="12.75" customHeight="1" x14ac:dyDescent="0.2">
      <c r="A75" s="132">
        <v>50</v>
      </c>
      <c r="B75" s="183" t="s">
        <v>313</v>
      </c>
      <c r="C75" s="79">
        <v>11</v>
      </c>
      <c r="D75" s="78" t="s">
        <v>535</v>
      </c>
      <c r="E75" s="153" t="s">
        <v>446</v>
      </c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5"/>
    </row>
    <row r="76" spans="1:20" ht="12.75" customHeight="1" x14ac:dyDescent="0.2">
      <c r="A76" s="132">
        <v>51</v>
      </c>
      <c r="B76" s="183" t="s">
        <v>310</v>
      </c>
      <c r="C76" s="79">
        <v>70</v>
      </c>
      <c r="D76" s="78" t="s">
        <v>535</v>
      </c>
      <c r="E76" s="153" t="s">
        <v>446</v>
      </c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5"/>
    </row>
    <row r="77" spans="1:20" ht="12.75" customHeight="1" x14ac:dyDescent="0.2">
      <c r="A77" s="132">
        <v>52</v>
      </c>
      <c r="B77" s="183" t="s">
        <v>431</v>
      </c>
      <c r="C77" s="79">
        <v>1</v>
      </c>
      <c r="D77" s="78" t="s">
        <v>535</v>
      </c>
      <c r="E77" s="55" t="s">
        <v>444</v>
      </c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5"/>
    </row>
    <row r="78" spans="1:20" ht="12.75" customHeight="1" x14ac:dyDescent="0.2">
      <c r="A78" s="132">
        <v>53</v>
      </c>
      <c r="B78" s="183" t="s">
        <v>311</v>
      </c>
      <c r="C78" s="60">
        <v>1</v>
      </c>
      <c r="D78" s="59" t="s">
        <v>535</v>
      </c>
      <c r="E78" s="55" t="s">
        <v>444</v>
      </c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5"/>
    </row>
    <row r="79" spans="1:20" ht="12.75" customHeight="1" x14ac:dyDescent="0.2">
      <c r="A79" s="132">
        <v>54</v>
      </c>
      <c r="B79" s="183" t="s">
        <v>312</v>
      </c>
      <c r="C79" s="60">
        <v>1</v>
      </c>
      <c r="D79" s="59" t="s">
        <v>535</v>
      </c>
      <c r="E79" s="55" t="s">
        <v>444</v>
      </c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5"/>
    </row>
    <row r="80" spans="1:20" ht="12.75" customHeight="1" x14ac:dyDescent="0.2">
      <c r="A80" s="132">
        <v>55</v>
      </c>
      <c r="B80" s="183" t="s">
        <v>306</v>
      </c>
      <c r="C80" s="60">
        <v>1</v>
      </c>
      <c r="D80" s="59" t="s">
        <v>535</v>
      </c>
      <c r="E80" s="55" t="s">
        <v>444</v>
      </c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5"/>
    </row>
    <row r="81" spans="1:20" ht="12.75" customHeight="1" x14ac:dyDescent="0.2">
      <c r="A81" s="132">
        <v>56</v>
      </c>
      <c r="B81" s="183" t="s">
        <v>487</v>
      </c>
      <c r="C81" s="60">
        <v>2</v>
      </c>
      <c r="D81" s="59" t="s">
        <v>535</v>
      </c>
      <c r="E81" s="55" t="s">
        <v>444</v>
      </c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5"/>
    </row>
    <row r="82" spans="1:20" ht="12.75" customHeight="1" x14ac:dyDescent="0.2">
      <c r="A82" s="132">
        <v>57</v>
      </c>
      <c r="B82" s="187" t="s">
        <v>307</v>
      </c>
      <c r="C82" s="60">
        <v>1</v>
      </c>
      <c r="D82" s="59" t="s">
        <v>535</v>
      </c>
      <c r="E82" s="55" t="s">
        <v>444</v>
      </c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5"/>
    </row>
    <row r="83" spans="1:20" ht="12.75" customHeight="1" x14ac:dyDescent="0.2">
      <c r="A83" s="132">
        <v>58</v>
      </c>
      <c r="B83" s="187" t="s">
        <v>429</v>
      </c>
      <c r="C83" s="60">
        <v>2</v>
      </c>
      <c r="D83" s="59" t="s">
        <v>535</v>
      </c>
      <c r="E83" s="55" t="s">
        <v>444</v>
      </c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5"/>
    </row>
    <row r="84" spans="1:20" s="57" customFormat="1" ht="13.5" hidden="1" customHeight="1" thickBot="1" x14ac:dyDescent="0.25">
      <c r="A84" s="132">
        <v>132</v>
      </c>
      <c r="B84" s="139" t="s">
        <v>309</v>
      </c>
      <c r="C84" s="58"/>
      <c r="D84" s="151" t="s">
        <v>535</v>
      </c>
      <c r="E84" s="55" t="s">
        <v>444</v>
      </c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</row>
    <row r="85" spans="1:20" ht="12.75" hidden="1" customHeight="1" x14ac:dyDescent="0.2">
      <c r="A85" s="132">
        <v>133</v>
      </c>
      <c r="B85" s="140" t="s">
        <v>308</v>
      </c>
      <c r="C85" s="51"/>
      <c r="D85" s="54" t="s">
        <v>535</v>
      </c>
      <c r="E85" s="55" t="s">
        <v>444</v>
      </c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</row>
    <row r="86" spans="1:20" ht="12.75" hidden="1" customHeight="1" x14ac:dyDescent="0.2">
      <c r="A86" s="132">
        <v>134</v>
      </c>
      <c r="B86" s="141" t="s">
        <v>309</v>
      </c>
      <c r="C86" s="51"/>
      <c r="D86" s="54" t="s">
        <v>535</v>
      </c>
      <c r="E86" s="55" t="s">
        <v>444</v>
      </c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</row>
    <row r="87" spans="1:20" ht="12.75" hidden="1" customHeight="1" x14ac:dyDescent="0.2">
      <c r="A87" s="132">
        <v>135</v>
      </c>
      <c r="B87" s="142" t="s">
        <v>308</v>
      </c>
      <c r="C87" s="51"/>
      <c r="D87" s="54" t="s">
        <v>535</v>
      </c>
      <c r="E87" s="55" t="s">
        <v>444</v>
      </c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</row>
    <row r="88" spans="1:20" ht="12.75" hidden="1" customHeight="1" x14ac:dyDescent="0.2">
      <c r="A88" s="132">
        <v>136</v>
      </c>
      <c r="B88" s="142" t="s">
        <v>309</v>
      </c>
      <c r="C88" s="51"/>
      <c r="D88" s="54" t="s">
        <v>535</v>
      </c>
      <c r="E88" s="55" t="s">
        <v>444</v>
      </c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</row>
    <row r="89" spans="1:20" ht="12.75" hidden="1" customHeight="1" x14ac:dyDescent="0.2">
      <c r="A89" s="132">
        <v>137</v>
      </c>
      <c r="B89" s="142" t="s">
        <v>308</v>
      </c>
      <c r="C89" s="51"/>
      <c r="D89" s="54" t="s">
        <v>535</v>
      </c>
      <c r="E89" s="55" t="s">
        <v>444</v>
      </c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</row>
    <row r="90" spans="1:20" ht="12.75" hidden="1" customHeight="1" x14ac:dyDescent="0.2">
      <c r="A90" s="132">
        <v>138</v>
      </c>
      <c r="B90" s="142" t="s">
        <v>309</v>
      </c>
      <c r="C90" s="51"/>
      <c r="D90" s="54" t="s">
        <v>535</v>
      </c>
      <c r="E90" s="55" t="s">
        <v>444</v>
      </c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</row>
    <row r="91" spans="1:20" ht="12.75" hidden="1" customHeight="1" x14ac:dyDescent="0.2">
      <c r="A91" s="132">
        <v>139</v>
      </c>
      <c r="B91" s="142" t="s">
        <v>308</v>
      </c>
      <c r="C91" s="51"/>
      <c r="D91" s="54" t="s">
        <v>535</v>
      </c>
      <c r="E91" s="55" t="s">
        <v>444</v>
      </c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</row>
    <row r="92" spans="1:20" ht="12.75" hidden="1" customHeight="1" x14ac:dyDescent="0.2">
      <c r="A92" s="132">
        <v>140</v>
      </c>
      <c r="B92" s="142" t="s">
        <v>309</v>
      </c>
      <c r="C92" s="51"/>
      <c r="D92" s="54" t="s">
        <v>535</v>
      </c>
      <c r="E92" s="55" t="s">
        <v>444</v>
      </c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</row>
    <row r="93" spans="1:20" ht="12.75" hidden="1" customHeight="1" x14ac:dyDescent="0.2">
      <c r="A93" s="132">
        <v>141</v>
      </c>
      <c r="B93" s="142" t="s">
        <v>308</v>
      </c>
      <c r="C93" s="51"/>
      <c r="D93" s="54" t="s">
        <v>535</v>
      </c>
      <c r="E93" s="55" t="s">
        <v>444</v>
      </c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</row>
    <row r="94" spans="1:20" ht="12.75" customHeight="1" thickBot="1" x14ac:dyDescent="0.25">
      <c r="A94" s="132">
        <v>59</v>
      </c>
      <c r="B94" s="178" t="s">
        <v>551</v>
      </c>
      <c r="C94" s="58">
        <v>3</v>
      </c>
      <c r="D94" s="149" t="s">
        <v>535</v>
      </c>
      <c r="E94" s="55" t="s">
        <v>444</v>
      </c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</row>
    <row r="95" spans="1:20" s="50" customFormat="1" ht="15.75" thickBot="1" x14ac:dyDescent="0.3">
      <c r="A95" s="184"/>
      <c r="B95" s="174" t="s">
        <v>102</v>
      </c>
      <c r="C95" s="175">
        <f>SUM(C74:C94)</f>
        <v>126</v>
      </c>
      <c r="D95" s="175"/>
      <c r="E95" s="17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</row>
    <row r="96" spans="1:20" ht="12.75" hidden="1" customHeight="1" x14ac:dyDescent="0.25">
      <c r="A96" s="132"/>
      <c r="B96" s="135"/>
      <c r="C96" s="76"/>
      <c r="D96" s="76"/>
      <c r="E96" s="76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</row>
    <row r="97" spans="1:19" ht="12.75" hidden="1" customHeight="1" x14ac:dyDescent="0.25">
      <c r="A97" s="132"/>
      <c r="B97" s="74"/>
      <c r="C97" s="76"/>
      <c r="D97" s="76"/>
      <c r="E97" s="76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</row>
    <row r="98" spans="1:19" ht="12.75" hidden="1" customHeight="1" x14ac:dyDescent="0.25">
      <c r="A98" s="132"/>
      <c r="B98" s="73"/>
      <c r="C98" s="51"/>
      <c r="D98" s="51"/>
      <c r="E98" s="51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</row>
    <row r="99" spans="1:19" ht="12.75" hidden="1" customHeight="1" x14ac:dyDescent="0.25">
      <c r="A99" s="132"/>
      <c r="B99" s="73"/>
      <c r="C99" s="51"/>
      <c r="D99" s="51"/>
      <c r="E99" s="51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</row>
    <row r="100" spans="1:19" ht="12.75" hidden="1" customHeight="1" x14ac:dyDescent="0.25">
      <c r="A100" s="132"/>
      <c r="B100" s="73"/>
      <c r="C100" s="51"/>
      <c r="D100" s="51"/>
      <c r="E100" s="51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</row>
    <row r="101" spans="1:19" ht="12.75" hidden="1" customHeight="1" x14ac:dyDescent="0.25">
      <c r="A101" s="132"/>
      <c r="B101" s="73"/>
      <c r="C101" s="51"/>
      <c r="D101" s="51"/>
      <c r="E101" s="51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</row>
    <row r="102" spans="1:19" ht="12.75" hidden="1" customHeight="1" x14ac:dyDescent="0.25">
      <c r="A102" s="132"/>
      <c r="B102" s="73"/>
      <c r="C102" s="51"/>
      <c r="D102" s="51"/>
      <c r="E102" s="51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</row>
    <row r="103" spans="1:19" ht="12.75" hidden="1" customHeight="1" x14ac:dyDescent="0.25">
      <c r="A103" s="132"/>
      <c r="B103" s="73"/>
      <c r="C103" s="51"/>
      <c r="D103" s="51"/>
      <c r="E103" s="51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</row>
    <row r="104" spans="1:19" ht="12.75" hidden="1" customHeight="1" x14ac:dyDescent="0.25">
      <c r="A104" s="132"/>
      <c r="B104" s="73"/>
      <c r="C104" s="51"/>
      <c r="D104" s="51"/>
      <c r="E104" s="51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</row>
    <row r="105" spans="1:19" s="68" customFormat="1" ht="13.5" hidden="1" customHeight="1" thickBot="1" x14ac:dyDescent="0.3">
      <c r="A105" s="132"/>
      <c r="B105" s="75"/>
      <c r="C105" s="71"/>
      <c r="D105" s="71"/>
      <c r="E105" s="71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</row>
    <row r="106" spans="1:19" s="68" customFormat="1" x14ac:dyDescent="0.2">
      <c r="A106" s="132">
        <v>60</v>
      </c>
      <c r="B106" s="182" t="s">
        <v>317</v>
      </c>
      <c r="C106" s="60">
        <v>12</v>
      </c>
      <c r="D106" s="60" t="s">
        <v>537</v>
      </c>
      <c r="E106" s="156" t="s">
        <v>446</v>
      </c>
      <c r="F106" s="124"/>
      <c r="G106" s="124"/>
      <c r="H106" s="124"/>
      <c r="I106" s="124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</row>
    <row r="107" spans="1:19" s="68" customFormat="1" x14ac:dyDescent="0.2">
      <c r="A107" s="132">
        <v>61</v>
      </c>
      <c r="B107" s="182" t="s">
        <v>318</v>
      </c>
      <c r="C107" s="60">
        <v>12</v>
      </c>
      <c r="D107" s="60" t="s">
        <v>537</v>
      </c>
      <c r="E107" s="156" t="s">
        <v>446</v>
      </c>
      <c r="F107" s="124"/>
      <c r="G107" s="124"/>
      <c r="H107" s="124"/>
      <c r="I107" s="124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</row>
    <row r="108" spans="1:19" s="68" customFormat="1" x14ac:dyDescent="0.2">
      <c r="A108" s="132">
        <v>62</v>
      </c>
      <c r="B108" s="182" t="s">
        <v>319</v>
      </c>
      <c r="C108" s="60">
        <v>16</v>
      </c>
      <c r="D108" s="60" t="s">
        <v>537</v>
      </c>
      <c r="E108" s="156" t="s">
        <v>446</v>
      </c>
      <c r="F108" s="124"/>
      <c r="G108" s="124"/>
      <c r="H108" s="124"/>
      <c r="I108" s="124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</row>
    <row r="109" spans="1:19" s="68" customFormat="1" x14ac:dyDescent="0.2">
      <c r="A109" s="132">
        <v>63</v>
      </c>
      <c r="B109" s="182" t="s">
        <v>320</v>
      </c>
      <c r="C109" s="60">
        <v>11</v>
      </c>
      <c r="D109" s="60" t="s">
        <v>537</v>
      </c>
      <c r="E109" s="156" t="s">
        <v>446</v>
      </c>
      <c r="F109" s="124"/>
      <c r="G109" s="124"/>
      <c r="H109" s="124"/>
      <c r="I109" s="124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</row>
    <row r="110" spans="1:19" s="68" customFormat="1" x14ac:dyDescent="0.2">
      <c r="A110" s="132">
        <v>64</v>
      </c>
      <c r="B110" s="182" t="s">
        <v>321</v>
      </c>
      <c r="C110" s="60">
        <v>12</v>
      </c>
      <c r="D110" s="60" t="s">
        <v>537</v>
      </c>
      <c r="E110" s="156" t="s">
        <v>446</v>
      </c>
      <c r="F110" s="124"/>
      <c r="G110" s="124"/>
      <c r="H110" s="124"/>
      <c r="I110" s="124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</row>
    <row r="111" spans="1:19" s="68" customFormat="1" x14ac:dyDescent="0.2">
      <c r="A111" s="132">
        <v>65</v>
      </c>
      <c r="B111" s="183" t="s">
        <v>401</v>
      </c>
      <c r="C111" s="61">
        <v>31</v>
      </c>
      <c r="D111" s="64" t="s">
        <v>537</v>
      </c>
      <c r="E111" s="156" t="s">
        <v>446</v>
      </c>
      <c r="F111" s="124"/>
      <c r="G111" s="124"/>
      <c r="H111" s="124"/>
      <c r="I111" s="124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</row>
    <row r="112" spans="1:19" s="68" customFormat="1" x14ac:dyDescent="0.2">
      <c r="A112" s="132">
        <v>66</v>
      </c>
      <c r="B112" s="182" t="s">
        <v>322</v>
      </c>
      <c r="C112" s="64">
        <v>4</v>
      </c>
      <c r="D112" s="64" t="s">
        <v>537</v>
      </c>
      <c r="E112" s="60" t="s">
        <v>444</v>
      </c>
      <c r="F112" s="124"/>
      <c r="G112" s="124"/>
      <c r="H112" s="124"/>
      <c r="I112" s="124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</row>
    <row r="113" spans="1:19" s="68" customFormat="1" x14ac:dyDescent="0.2">
      <c r="A113" s="132">
        <v>67</v>
      </c>
      <c r="B113" s="178" t="s">
        <v>314</v>
      </c>
      <c r="C113" s="51">
        <v>1</v>
      </c>
      <c r="D113" s="63" t="s">
        <v>537</v>
      </c>
      <c r="E113" s="60" t="s">
        <v>444</v>
      </c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</row>
    <row r="114" spans="1:19" s="68" customFormat="1" x14ac:dyDescent="0.2">
      <c r="A114" s="132">
        <v>68</v>
      </c>
      <c r="B114" s="178" t="s">
        <v>552</v>
      </c>
      <c r="C114" s="51">
        <v>5</v>
      </c>
      <c r="D114" s="63" t="s">
        <v>537</v>
      </c>
      <c r="E114" s="60" t="s">
        <v>444</v>
      </c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</row>
    <row r="115" spans="1:19" s="68" customFormat="1" x14ac:dyDescent="0.2">
      <c r="A115" s="132">
        <v>69</v>
      </c>
      <c r="B115" s="178" t="s">
        <v>323</v>
      </c>
      <c r="C115" s="51">
        <v>1</v>
      </c>
      <c r="D115" s="63" t="s">
        <v>537</v>
      </c>
      <c r="E115" s="60" t="s">
        <v>444</v>
      </c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</row>
    <row r="116" spans="1:19" s="68" customFormat="1" x14ac:dyDescent="0.2">
      <c r="A116" s="132">
        <v>70</v>
      </c>
      <c r="B116" s="178" t="s">
        <v>489</v>
      </c>
      <c r="C116" s="51">
        <v>2</v>
      </c>
      <c r="D116" s="63" t="s">
        <v>537</v>
      </c>
      <c r="E116" s="60" t="s">
        <v>444</v>
      </c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</row>
    <row r="117" spans="1:19" s="68" customFormat="1" x14ac:dyDescent="0.2">
      <c r="A117" s="132">
        <v>71</v>
      </c>
      <c r="B117" s="178" t="s">
        <v>433</v>
      </c>
      <c r="C117" s="51">
        <v>6</v>
      </c>
      <c r="D117" s="63" t="s">
        <v>537</v>
      </c>
      <c r="E117" s="60" t="s">
        <v>444</v>
      </c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</row>
    <row r="118" spans="1:19" s="68" customFormat="1" x14ac:dyDescent="0.2">
      <c r="A118" s="132">
        <v>72</v>
      </c>
      <c r="B118" s="178" t="s">
        <v>488</v>
      </c>
      <c r="C118" s="51">
        <v>3</v>
      </c>
      <c r="D118" s="63" t="s">
        <v>537</v>
      </c>
      <c r="E118" s="60" t="s">
        <v>444</v>
      </c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</row>
    <row r="119" spans="1:19" s="68" customFormat="1" x14ac:dyDescent="0.2">
      <c r="A119" s="132">
        <v>73</v>
      </c>
      <c r="B119" s="178" t="s">
        <v>324</v>
      </c>
      <c r="C119" s="51">
        <v>3</v>
      </c>
      <c r="D119" s="63" t="s">
        <v>537</v>
      </c>
      <c r="E119" s="60" t="s">
        <v>444</v>
      </c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</row>
    <row r="120" spans="1:19" s="68" customFormat="1" x14ac:dyDescent="0.2">
      <c r="A120" s="132">
        <v>74</v>
      </c>
      <c r="B120" s="178" t="s">
        <v>315</v>
      </c>
      <c r="C120" s="51">
        <v>1</v>
      </c>
      <c r="D120" s="63" t="s">
        <v>537</v>
      </c>
      <c r="E120" s="60" t="s">
        <v>444</v>
      </c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</row>
    <row r="121" spans="1:19" s="68" customFormat="1" x14ac:dyDescent="0.2">
      <c r="A121" s="132">
        <v>75</v>
      </c>
      <c r="B121" s="178" t="s">
        <v>316</v>
      </c>
      <c r="C121" s="51">
        <v>1</v>
      </c>
      <c r="D121" s="63" t="s">
        <v>537</v>
      </c>
      <c r="E121" s="60" t="s">
        <v>444</v>
      </c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</row>
    <row r="122" spans="1:19" s="68" customFormat="1" x14ac:dyDescent="0.2">
      <c r="A122" s="132">
        <v>76</v>
      </c>
      <c r="B122" s="177" t="s">
        <v>462</v>
      </c>
      <c r="C122" s="60">
        <v>8</v>
      </c>
      <c r="D122" s="60" t="s">
        <v>537</v>
      </c>
      <c r="E122" s="60" t="s">
        <v>444</v>
      </c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</row>
    <row r="123" spans="1:19" s="68" customFormat="1" x14ac:dyDescent="0.2">
      <c r="A123" s="132">
        <v>77</v>
      </c>
      <c r="B123" s="177" t="s">
        <v>325</v>
      </c>
      <c r="C123" s="60">
        <v>8</v>
      </c>
      <c r="D123" s="60" t="s">
        <v>537</v>
      </c>
      <c r="E123" s="60" t="s">
        <v>444</v>
      </c>
      <c r="F123" s="165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</row>
    <row r="124" spans="1:19" s="68" customFormat="1" x14ac:dyDescent="0.2">
      <c r="A124" s="132">
        <v>78</v>
      </c>
      <c r="B124" s="177" t="s">
        <v>461</v>
      </c>
      <c r="C124" s="60">
        <v>1</v>
      </c>
      <c r="D124" s="60" t="s">
        <v>537</v>
      </c>
      <c r="E124" s="60" t="s">
        <v>444</v>
      </c>
      <c r="F124" s="165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</row>
    <row r="125" spans="1:19" s="68" customFormat="1" ht="13.5" thickBot="1" x14ac:dyDescent="0.25">
      <c r="A125" s="132">
        <v>79</v>
      </c>
      <c r="B125" s="178" t="s">
        <v>432</v>
      </c>
      <c r="C125" s="51">
        <v>2</v>
      </c>
      <c r="D125" s="63" t="s">
        <v>537</v>
      </c>
      <c r="E125" s="60" t="s">
        <v>444</v>
      </c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</row>
    <row r="126" spans="1:19" s="49" customFormat="1" ht="15.75" thickBot="1" x14ac:dyDescent="0.3">
      <c r="A126" s="184"/>
      <c r="B126" s="174" t="s">
        <v>103</v>
      </c>
      <c r="C126" s="175">
        <f>C125+C124+C123+C122+C121+C120+C119+C118+C117+C116+C115+C114+C113+C112+C111+C110+C109+C108+C107+C106</f>
        <v>140</v>
      </c>
      <c r="D126" s="175"/>
      <c r="E126" s="17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</row>
    <row r="127" spans="1:19" ht="12.75" hidden="1" customHeight="1" x14ac:dyDescent="0.25">
      <c r="A127" s="132"/>
      <c r="B127" s="77"/>
      <c r="C127" s="51"/>
      <c r="D127" s="51"/>
      <c r="E127" s="51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</row>
    <row r="128" spans="1:19" ht="12.75" hidden="1" customHeight="1" x14ac:dyDescent="0.25">
      <c r="A128" s="132"/>
      <c r="B128" s="73"/>
      <c r="C128" s="51"/>
      <c r="D128" s="51"/>
      <c r="E128" s="51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</row>
    <row r="129" spans="1:19" ht="12.75" hidden="1" customHeight="1" x14ac:dyDescent="0.25">
      <c r="A129" s="132"/>
      <c r="B129" s="74"/>
      <c r="C129" s="63"/>
      <c r="D129" s="63"/>
      <c r="E129" s="63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</row>
    <row r="130" spans="1:19" x14ac:dyDescent="0.2">
      <c r="A130" s="132">
        <v>80</v>
      </c>
      <c r="B130" s="188" t="s">
        <v>328</v>
      </c>
      <c r="C130" s="63">
        <v>12</v>
      </c>
      <c r="D130" s="63" t="s">
        <v>538</v>
      </c>
      <c r="E130" s="157" t="s">
        <v>446</v>
      </c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</row>
    <row r="131" spans="1:19" x14ac:dyDescent="0.2">
      <c r="A131" s="132">
        <v>81</v>
      </c>
      <c r="B131" s="188" t="s">
        <v>329</v>
      </c>
      <c r="C131" s="63">
        <v>12</v>
      </c>
      <c r="D131" s="63" t="s">
        <v>538</v>
      </c>
      <c r="E131" s="157" t="s">
        <v>446</v>
      </c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</row>
    <row r="132" spans="1:19" x14ac:dyDescent="0.2">
      <c r="A132" s="132">
        <v>82</v>
      </c>
      <c r="B132" s="188" t="s">
        <v>330</v>
      </c>
      <c r="C132" s="63">
        <v>24</v>
      </c>
      <c r="D132" s="63" t="s">
        <v>538</v>
      </c>
      <c r="E132" s="157" t="s">
        <v>446</v>
      </c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</row>
    <row r="133" spans="1:19" x14ac:dyDescent="0.2">
      <c r="A133" s="132">
        <v>83</v>
      </c>
      <c r="B133" s="188" t="s">
        <v>331</v>
      </c>
      <c r="C133" s="63">
        <v>12</v>
      </c>
      <c r="D133" s="63" t="s">
        <v>538</v>
      </c>
      <c r="E133" s="157" t="s">
        <v>446</v>
      </c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</row>
    <row r="134" spans="1:19" x14ac:dyDescent="0.2">
      <c r="A134" s="132">
        <v>84</v>
      </c>
      <c r="B134" s="145" t="s">
        <v>332</v>
      </c>
      <c r="C134" s="64">
        <v>36</v>
      </c>
      <c r="D134" s="64" t="s">
        <v>538</v>
      </c>
      <c r="E134" s="157" t="s">
        <v>446</v>
      </c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</row>
    <row r="135" spans="1:19" x14ac:dyDescent="0.2">
      <c r="A135" s="132">
        <v>85</v>
      </c>
      <c r="B135" s="145" t="s">
        <v>434</v>
      </c>
      <c r="C135" s="64">
        <v>16</v>
      </c>
      <c r="D135" s="64" t="s">
        <v>538</v>
      </c>
      <c r="E135" s="157" t="s">
        <v>446</v>
      </c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</row>
    <row r="136" spans="1:19" x14ac:dyDescent="0.2">
      <c r="A136" s="132">
        <v>86</v>
      </c>
      <c r="B136" s="145" t="s">
        <v>490</v>
      </c>
      <c r="C136" s="51">
        <v>4</v>
      </c>
      <c r="D136" s="63" t="s">
        <v>538</v>
      </c>
      <c r="E136" s="63" t="s">
        <v>444</v>
      </c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</row>
    <row r="137" spans="1:19" x14ac:dyDescent="0.2">
      <c r="A137" s="132">
        <v>87</v>
      </c>
      <c r="B137" s="188" t="s">
        <v>425</v>
      </c>
      <c r="C137" s="63">
        <v>5</v>
      </c>
      <c r="D137" s="63" t="s">
        <v>538</v>
      </c>
      <c r="E137" s="63" t="s">
        <v>444</v>
      </c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</row>
    <row r="138" spans="1:19" x14ac:dyDescent="0.2">
      <c r="A138" s="132">
        <v>88</v>
      </c>
      <c r="B138" s="188" t="s">
        <v>333</v>
      </c>
      <c r="C138" s="63">
        <v>3</v>
      </c>
      <c r="D138" s="63" t="s">
        <v>538</v>
      </c>
      <c r="E138" s="63" t="s">
        <v>444</v>
      </c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</row>
    <row r="139" spans="1:19" x14ac:dyDescent="0.2">
      <c r="A139" s="132">
        <v>89</v>
      </c>
      <c r="B139" s="188" t="s">
        <v>326</v>
      </c>
      <c r="C139" s="63">
        <v>1</v>
      </c>
      <c r="D139" s="63" t="s">
        <v>538</v>
      </c>
      <c r="E139" s="63" t="s">
        <v>444</v>
      </c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</row>
    <row r="140" spans="1:19" x14ac:dyDescent="0.2">
      <c r="A140" s="132">
        <v>90</v>
      </c>
      <c r="B140" s="188" t="s">
        <v>327</v>
      </c>
      <c r="C140" s="63">
        <v>1</v>
      </c>
      <c r="D140" s="63" t="s">
        <v>538</v>
      </c>
      <c r="E140" s="63" t="s">
        <v>444</v>
      </c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</row>
    <row r="141" spans="1:19" x14ac:dyDescent="0.2">
      <c r="A141" s="132">
        <v>91</v>
      </c>
      <c r="B141" s="188" t="s">
        <v>460</v>
      </c>
      <c r="C141" s="63">
        <v>2</v>
      </c>
      <c r="D141" s="63" t="s">
        <v>538</v>
      </c>
      <c r="E141" s="63" t="s">
        <v>444</v>
      </c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</row>
    <row r="142" spans="1:19" x14ac:dyDescent="0.2">
      <c r="A142" s="132">
        <v>92</v>
      </c>
      <c r="B142" s="188" t="s">
        <v>485</v>
      </c>
      <c r="C142" s="63">
        <v>4</v>
      </c>
      <c r="D142" s="63" t="s">
        <v>538</v>
      </c>
      <c r="E142" s="63" t="s">
        <v>444</v>
      </c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</row>
    <row r="143" spans="1:19" x14ac:dyDescent="0.2">
      <c r="A143" s="132">
        <v>93</v>
      </c>
      <c r="B143" s="188" t="s">
        <v>464</v>
      </c>
      <c r="C143" s="63">
        <v>5</v>
      </c>
      <c r="D143" s="63" t="s">
        <v>538</v>
      </c>
      <c r="E143" s="63" t="s">
        <v>444</v>
      </c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</row>
    <row r="144" spans="1:19" x14ac:dyDescent="0.2">
      <c r="A144" s="132">
        <v>94</v>
      </c>
      <c r="B144" s="188" t="s">
        <v>465</v>
      </c>
      <c r="C144" s="63">
        <v>2</v>
      </c>
      <c r="D144" s="63" t="s">
        <v>538</v>
      </c>
      <c r="E144" s="63" t="s">
        <v>444</v>
      </c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</row>
    <row r="145" spans="1:19" x14ac:dyDescent="0.2">
      <c r="A145" s="132">
        <v>95</v>
      </c>
      <c r="B145" s="188" t="s">
        <v>463</v>
      </c>
      <c r="C145" s="63">
        <v>4</v>
      </c>
      <c r="D145" s="63" t="s">
        <v>538</v>
      </c>
      <c r="E145" s="63" t="s">
        <v>444</v>
      </c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</row>
    <row r="146" spans="1:19" ht="13.5" thickBot="1" x14ac:dyDescent="0.25">
      <c r="A146" s="132">
        <v>96</v>
      </c>
      <c r="B146" s="188" t="s">
        <v>491</v>
      </c>
      <c r="C146" s="63">
        <v>4</v>
      </c>
      <c r="D146" s="63" t="s">
        <v>538</v>
      </c>
      <c r="E146" s="63" t="s">
        <v>444</v>
      </c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</row>
    <row r="147" spans="1:19" s="50" customFormat="1" ht="15.75" thickBot="1" x14ac:dyDescent="0.3">
      <c r="A147" s="184"/>
      <c r="B147" s="201" t="s">
        <v>104</v>
      </c>
      <c r="C147" s="175">
        <f>SUM(C130:C146)</f>
        <v>147</v>
      </c>
      <c r="D147" s="175"/>
      <c r="E147" s="17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</row>
    <row r="148" spans="1:19" ht="12.75" hidden="1" customHeight="1" x14ac:dyDescent="0.2">
      <c r="A148" s="132"/>
      <c r="B148" s="189"/>
      <c r="C148" s="51"/>
      <c r="D148" s="51"/>
      <c r="E148" s="51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</row>
    <row r="149" spans="1:19" ht="12.75" hidden="1" customHeight="1" x14ac:dyDescent="0.2">
      <c r="A149" s="132"/>
      <c r="B149" s="190"/>
      <c r="C149" s="51"/>
      <c r="D149" s="51"/>
      <c r="E149" s="51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</row>
    <row r="150" spans="1:19" ht="12.75" hidden="1" customHeight="1" x14ac:dyDescent="0.2">
      <c r="A150" s="132"/>
      <c r="B150" s="190"/>
      <c r="C150" s="51"/>
      <c r="D150" s="51"/>
      <c r="E150" s="51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</row>
    <row r="151" spans="1:19" ht="12.75" hidden="1" customHeight="1" x14ac:dyDescent="0.2">
      <c r="A151" s="132"/>
      <c r="B151" s="190"/>
      <c r="C151" s="51"/>
      <c r="D151" s="51"/>
      <c r="E151" s="51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</row>
    <row r="152" spans="1:19" ht="12.75" hidden="1" customHeight="1" x14ac:dyDescent="0.2">
      <c r="A152" s="132"/>
      <c r="B152" s="190"/>
      <c r="C152" s="51"/>
      <c r="D152" s="51"/>
      <c r="E152" s="51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</row>
    <row r="153" spans="1:19" ht="12.75" hidden="1" customHeight="1" x14ac:dyDescent="0.2">
      <c r="A153" s="132"/>
      <c r="B153" s="190"/>
      <c r="C153" s="51"/>
      <c r="D153" s="51"/>
      <c r="E153" s="51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</row>
    <row r="154" spans="1:19" ht="12.75" hidden="1" customHeight="1" x14ac:dyDescent="0.2">
      <c r="A154" s="132"/>
      <c r="B154" s="190"/>
      <c r="C154" s="51"/>
      <c r="D154" s="51"/>
      <c r="E154" s="51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</row>
    <row r="155" spans="1:19" ht="12.75" hidden="1" customHeight="1" x14ac:dyDescent="0.2">
      <c r="A155" s="132"/>
      <c r="B155" s="190"/>
      <c r="C155" s="51"/>
      <c r="D155" s="51"/>
      <c r="E155" s="51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</row>
    <row r="156" spans="1:19" ht="12.75" hidden="1" customHeight="1" x14ac:dyDescent="0.2">
      <c r="A156" s="132"/>
      <c r="B156" s="190"/>
      <c r="C156" s="51"/>
      <c r="D156" s="51"/>
      <c r="E156" s="51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</row>
    <row r="157" spans="1:19" ht="12.75" hidden="1" customHeight="1" x14ac:dyDescent="0.2">
      <c r="A157" s="132"/>
      <c r="B157" s="190"/>
      <c r="C157" s="51"/>
      <c r="D157" s="51"/>
      <c r="E157" s="51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</row>
    <row r="158" spans="1:19" ht="12.75" hidden="1" customHeight="1" x14ac:dyDescent="0.2">
      <c r="A158" s="132"/>
      <c r="B158" s="190"/>
      <c r="C158" s="51"/>
      <c r="D158" s="51"/>
      <c r="E158" s="51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</row>
    <row r="159" spans="1:19" ht="12.75" hidden="1" customHeight="1" x14ac:dyDescent="0.2">
      <c r="A159" s="132"/>
      <c r="B159" s="191"/>
      <c r="C159" s="54"/>
      <c r="D159" s="54"/>
      <c r="E159" s="54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</row>
    <row r="160" spans="1:19" ht="12.75" hidden="1" customHeight="1" x14ac:dyDescent="0.2">
      <c r="A160" s="132"/>
      <c r="B160" s="190"/>
      <c r="C160" s="51"/>
      <c r="D160" s="51"/>
      <c r="E160" s="51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</row>
    <row r="161" spans="1:19" ht="12.75" hidden="1" customHeight="1" x14ac:dyDescent="0.2">
      <c r="A161" s="132"/>
      <c r="B161" s="190"/>
      <c r="C161" s="51"/>
      <c r="D161" s="51"/>
      <c r="E161" s="51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</row>
    <row r="162" spans="1:19" ht="12.75" hidden="1" customHeight="1" x14ac:dyDescent="0.2">
      <c r="A162" s="132"/>
      <c r="B162" s="190"/>
      <c r="C162" s="51"/>
      <c r="D162" s="51"/>
      <c r="E162" s="51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</row>
    <row r="163" spans="1:19" ht="12.75" hidden="1" customHeight="1" x14ac:dyDescent="0.2">
      <c r="A163" s="132"/>
      <c r="B163" s="190"/>
      <c r="C163" s="51"/>
      <c r="D163" s="51"/>
      <c r="E163" s="51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</row>
    <row r="164" spans="1:19" ht="12.75" hidden="1" customHeight="1" x14ac:dyDescent="0.2">
      <c r="A164" s="132"/>
      <c r="B164" s="190"/>
      <c r="C164" s="51"/>
      <c r="D164" s="51"/>
      <c r="E164" s="51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</row>
    <row r="165" spans="1:19" ht="12.75" hidden="1" customHeight="1" x14ac:dyDescent="0.2">
      <c r="A165" s="132"/>
      <c r="B165" s="190"/>
      <c r="C165" s="51"/>
      <c r="D165" s="51"/>
      <c r="E165" s="51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</row>
    <row r="166" spans="1:19" x14ac:dyDescent="0.2">
      <c r="A166" s="132">
        <v>97</v>
      </c>
      <c r="B166" s="188" t="s">
        <v>335</v>
      </c>
      <c r="C166" s="63">
        <v>12</v>
      </c>
      <c r="D166" s="63" t="s">
        <v>539</v>
      </c>
      <c r="E166" s="157" t="s">
        <v>446</v>
      </c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</row>
    <row r="167" spans="1:19" x14ac:dyDescent="0.2">
      <c r="A167" s="132">
        <v>98</v>
      </c>
      <c r="B167" s="188" t="s">
        <v>336</v>
      </c>
      <c r="C167" s="63">
        <v>24</v>
      </c>
      <c r="D167" s="63" t="s">
        <v>539</v>
      </c>
      <c r="E167" s="157" t="s">
        <v>446</v>
      </c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</row>
    <row r="168" spans="1:19" x14ac:dyDescent="0.2">
      <c r="A168" s="132">
        <v>99</v>
      </c>
      <c r="B168" s="188" t="s">
        <v>459</v>
      </c>
      <c r="C168" s="63">
        <v>21</v>
      </c>
      <c r="D168" s="63" t="s">
        <v>539</v>
      </c>
      <c r="E168" s="157" t="s">
        <v>446</v>
      </c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</row>
    <row r="169" spans="1:19" x14ac:dyDescent="0.2">
      <c r="A169" s="132">
        <v>100</v>
      </c>
      <c r="B169" s="188" t="s">
        <v>337</v>
      </c>
      <c r="C169" s="63">
        <v>24</v>
      </c>
      <c r="D169" s="63" t="s">
        <v>539</v>
      </c>
      <c r="E169" s="157" t="s">
        <v>446</v>
      </c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</row>
    <row r="170" spans="1:19" x14ac:dyDescent="0.2">
      <c r="A170" s="132">
        <v>101</v>
      </c>
      <c r="B170" s="145" t="s">
        <v>338</v>
      </c>
      <c r="C170" s="64">
        <v>12</v>
      </c>
      <c r="D170" s="64" t="s">
        <v>539</v>
      </c>
      <c r="E170" s="157" t="s">
        <v>446</v>
      </c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</row>
    <row r="171" spans="1:19" x14ac:dyDescent="0.2">
      <c r="A171" s="132">
        <v>102</v>
      </c>
      <c r="B171" s="145" t="s">
        <v>437</v>
      </c>
      <c r="C171" s="64">
        <v>10</v>
      </c>
      <c r="D171" s="64" t="s">
        <v>539</v>
      </c>
      <c r="E171" s="157" t="s">
        <v>446</v>
      </c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</row>
    <row r="172" spans="1:19" x14ac:dyDescent="0.2">
      <c r="A172" s="132">
        <v>103</v>
      </c>
      <c r="B172" s="145" t="s">
        <v>493</v>
      </c>
      <c r="C172" s="64">
        <v>7</v>
      </c>
      <c r="D172" s="64" t="s">
        <v>539</v>
      </c>
      <c r="E172" s="63" t="s">
        <v>444</v>
      </c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</row>
    <row r="173" spans="1:19" x14ac:dyDescent="0.2">
      <c r="A173" s="132">
        <v>104</v>
      </c>
      <c r="B173" s="145" t="s">
        <v>458</v>
      </c>
      <c r="C173" s="61">
        <v>3</v>
      </c>
      <c r="D173" s="64" t="s">
        <v>539</v>
      </c>
      <c r="E173" s="63" t="s">
        <v>444</v>
      </c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</row>
    <row r="174" spans="1:19" x14ac:dyDescent="0.2">
      <c r="A174" s="132">
        <v>105</v>
      </c>
      <c r="B174" s="145" t="s">
        <v>495</v>
      </c>
      <c r="C174" s="61">
        <v>2</v>
      </c>
      <c r="D174" s="64" t="s">
        <v>539</v>
      </c>
      <c r="E174" s="63" t="s">
        <v>444</v>
      </c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</row>
    <row r="175" spans="1:19" x14ac:dyDescent="0.2">
      <c r="A175" s="132">
        <v>106</v>
      </c>
      <c r="B175" s="145" t="s">
        <v>553</v>
      </c>
      <c r="C175" s="61">
        <v>3</v>
      </c>
      <c r="D175" s="64" t="s">
        <v>539</v>
      </c>
      <c r="E175" s="63" t="s">
        <v>444</v>
      </c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</row>
    <row r="176" spans="1:19" x14ac:dyDescent="0.2">
      <c r="A176" s="132">
        <v>107</v>
      </c>
      <c r="B176" s="145" t="s">
        <v>339</v>
      </c>
      <c r="C176" s="61">
        <v>3</v>
      </c>
      <c r="D176" s="64" t="s">
        <v>539</v>
      </c>
      <c r="E176" s="63" t="s">
        <v>444</v>
      </c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</row>
    <row r="177" spans="1:19" x14ac:dyDescent="0.2">
      <c r="A177" s="132">
        <v>108</v>
      </c>
      <c r="B177" s="145" t="s">
        <v>492</v>
      </c>
      <c r="C177" s="61">
        <v>2</v>
      </c>
      <c r="D177" s="64" t="s">
        <v>539</v>
      </c>
      <c r="E177" s="63" t="s">
        <v>444</v>
      </c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</row>
    <row r="178" spans="1:19" x14ac:dyDescent="0.2">
      <c r="A178" s="132">
        <v>109</v>
      </c>
      <c r="B178" s="145" t="s">
        <v>334</v>
      </c>
      <c r="C178" s="61">
        <v>1</v>
      </c>
      <c r="D178" s="64" t="s">
        <v>539</v>
      </c>
      <c r="E178" s="63" t="s">
        <v>444</v>
      </c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</row>
    <row r="179" spans="1:19" x14ac:dyDescent="0.2">
      <c r="A179" s="132">
        <v>110</v>
      </c>
      <c r="B179" s="188" t="s">
        <v>340</v>
      </c>
      <c r="C179" s="64">
        <v>4</v>
      </c>
      <c r="D179" s="64" t="s">
        <v>539</v>
      </c>
      <c r="E179" s="63" t="s">
        <v>444</v>
      </c>
      <c r="F179" s="167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</row>
    <row r="180" spans="1:19" x14ac:dyDescent="0.2">
      <c r="A180" s="132">
        <v>111</v>
      </c>
      <c r="B180" s="188" t="s">
        <v>494</v>
      </c>
      <c r="C180" s="64">
        <v>2</v>
      </c>
      <c r="D180" s="64" t="s">
        <v>539</v>
      </c>
      <c r="E180" s="63" t="s">
        <v>444</v>
      </c>
      <c r="F180" s="167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</row>
    <row r="181" spans="1:19" ht="13.5" thickBot="1" x14ac:dyDescent="0.25">
      <c r="A181" s="132">
        <v>112</v>
      </c>
      <c r="B181" s="188" t="s">
        <v>341</v>
      </c>
      <c r="C181" s="63">
        <v>4</v>
      </c>
      <c r="D181" s="63" t="s">
        <v>539</v>
      </c>
      <c r="E181" s="63" t="s">
        <v>444</v>
      </c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</row>
    <row r="182" spans="1:19" s="50" customFormat="1" ht="15.75" thickBot="1" x14ac:dyDescent="0.3">
      <c r="A182" s="184"/>
      <c r="B182" s="201" t="s">
        <v>105</v>
      </c>
      <c r="C182" s="175">
        <f>SUM(C166:C181)</f>
        <v>134</v>
      </c>
      <c r="D182" s="175"/>
      <c r="E182" s="17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</row>
    <row r="183" spans="1:19" ht="12.75" hidden="1" customHeight="1" x14ac:dyDescent="0.2">
      <c r="A183" s="132"/>
      <c r="B183" s="62"/>
      <c r="C183" s="51"/>
      <c r="D183" s="51"/>
      <c r="E183" s="51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</row>
    <row r="184" spans="1:19" ht="12.75" hidden="1" customHeight="1" x14ac:dyDescent="0.2">
      <c r="A184" s="132"/>
      <c r="B184" s="61"/>
      <c r="C184" s="51"/>
      <c r="D184" s="51"/>
      <c r="E184" s="51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</row>
    <row r="185" spans="1:19" ht="12.75" hidden="1" customHeight="1" x14ac:dyDescent="0.2">
      <c r="A185" s="132"/>
      <c r="B185" s="61"/>
      <c r="C185" s="51"/>
      <c r="D185" s="51"/>
      <c r="E185" s="51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</row>
    <row r="186" spans="1:19" ht="12.75" hidden="1" customHeight="1" x14ac:dyDescent="0.2">
      <c r="A186" s="132"/>
      <c r="B186" s="61"/>
      <c r="C186" s="51"/>
      <c r="D186" s="51"/>
      <c r="E186" s="51"/>
      <c r="F186" s="129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</row>
    <row r="187" spans="1:19" ht="12.75" hidden="1" customHeight="1" x14ac:dyDescent="0.2">
      <c r="A187" s="132"/>
      <c r="B187" s="61"/>
      <c r="C187" s="52"/>
      <c r="D187" s="52"/>
      <c r="E187" s="52"/>
      <c r="F187" s="130"/>
      <c r="G187" s="130"/>
      <c r="H187" s="130"/>
      <c r="I187" s="122"/>
      <c r="J187" s="122"/>
      <c r="K187" s="122"/>
      <c r="L187" s="122"/>
      <c r="M187" s="122"/>
      <c r="N187" s="130"/>
      <c r="O187" s="130"/>
      <c r="P187" s="130"/>
      <c r="Q187" s="130"/>
      <c r="R187" s="130"/>
      <c r="S187" s="130"/>
    </row>
    <row r="188" spans="1:19" ht="12.75" hidden="1" customHeight="1" x14ac:dyDescent="0.2">
      <c r="A188" s="132"/>
      <c r="B188" s="61"/>
      <c r="C188" s="51"/>
      <c r="D188" s="51"/>
      <c r="E188" s="51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</row>
    <row r="189" spans="1:19" ht="12.75" hidden="1" customHeight="1" x14ac:dyDescent="0.2">
      <c r="A189" s="132"/>
      <c r="B189" s="61"/>
      <c r="C189" s="51"/>
      <c r="D189" s="51"/>
      <c r="E189" s="51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</row>
    <row r="190" spans="1:19" ht="12.75" hidden="1" customHeight="1" x14ac:dyDescent="0.2">
      <c r="A190" s="132"/>
      <c r="B190" s="61"/>
      <c r="C190" s="51"/>
      <c r="D190" s="51"/>
      <c r="E190" s="51"/>
      <c r="F190" s="131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</row>
    <row r="191" spans="1:19" ht="12.75" hidden="1" customHeight="1" x14ac:dyDescent="0.2">
      <c r="A191" s="132"/>
      <c r="B191" s="61"/>
      <c r="C191" s="51"/>
      <c r="D191" s="51"/>
      <c r="E191" s="51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</row>
    <row r="192" spans="1:19" ht="12.75" hidden="1" customHeight="1" x14ac:dyDescent="0.2">
      <c r="A192" s="132"/>
      <c r="B192" s="61"/>
      <c r="C192" s="51"/>
      <c r="D192" s="51"/>
      <c r="E192" s="51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</row>
    <row r="193" spans="1:19" ht="12.75" hidden="1" customHeight="1" x14ac:dyDescent="0.2">
      <c r="A193" s="132"/>
      <c r="B193" s="61"/>
      <c r="C193" s="51"/>
      <c r="D193" s="51"/>
      <c r="E193" s="51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</row>
    <row r="194" spans="1:19" ht="12.75" hidden="1" customHeight="1" x14ac:dyDescent="0.2">
      <c r="A194" s="132"/>
      <c r="B194" s="61"/>
      <c r="C194" s="51"/>
      <c r="D194" s="51"/>
      <c r="E194" s="51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</row>
    <row r="195" spans="1:19" ht="12.75" hidden="1" customHeight="1" x14ac:dyDescent="0.2">
      <c r="A195" s="132"/>
      <c r="B195" s="61"/>
      <c r="C195" s="51"/>
      <c r="D195" s="51"/>
      <c r="E195" s="51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</row>
    <row r="196" spans="1:19" s="68" customFormat="1" ht="13.5" hidden="1" customHeight="1" thickBot="1" x14ac:dyDescent="0.25">
      <c r="A196" s="132"/>
      <c r="B196" s="192"/>
      <c r="C196" s="71"/>
      <c r="D196" s="71"/>
      <c r="E196" s="71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</row>
    <row r="197" spans="1:19" ht="12.75" hidden="1" customHeight="1" x14ac:dyDescent="0.2">
      <c r="A197" s="132"/>
      <c r="B197" s="193"/>
      <c r="C197" s="54"/>
      <c r="D197" s="54"/>
      <c r="E197" s="54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</row>
    <row r="198" spans="1:19" ht="12.75" hidden="1" customHeight="1" x14ac:dyDescent="0.2">
      <c r="A198" s="132"/>
      <c r="B198" s="61"/>
      <c r="C198" s="51"/>
      <c r="D198" s="51"/>
      <c r="E198" s="51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</row>
    <row r="199" spans="1:19" s="68" customFormat="1" ht="12.75" hidden="1" customHeight="1" x14ac:dyDescent="0.2">
      <c r="A199" s="132"/>
      <c r="B199" s="59"/>
      <c r="C199" s="58"/>
      <c r="D199" s="58"/>
      <c r="E199" s="58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</row>
    <row r="200" spans="1:19" s="69" customFormat="1" ht="12.75" hidden="1" customHeight="1" x14ac:dyDescent="0.2">
      <c r="A200" s="132"/>
      <c r="B200" s="76"/>
      <c r="C200" s="70"/>
      <c r="D200" s="70"/>
      <c r="E200" s="70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</row>
    <row r="201" spans="1:19" s="69" customFormat="1" x14ac:dyDescent="0.2">
      <c r="A201" s="132">
        <v>113</v>
      </c>
      <c r="B201" s="194" t="s">
        <v>343</v>
      </c>
      <c r="C201" s="63">
        <v>36</v>
      </c>
      <c r="D201" s="63" t="s">
        <v>540</v>
      </c>
      <c r="E201" s="158" t="s">
        <v>446</v>
      </c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</row>
    <row r="202" spans="1:19" s="69" customFormat="1" x14ac:dyDescent="0.2">
      <c r="A202" s="132">
        <v>114</v>
      </c>
      <c r="B202" s="194" t="s">
        <v>344</v>
      </c>
      <c r="C202" s="63">
        <v>12</v>
      </c>
      <c r="D202" s="63" t="s">
        <v>540</v>
      </c>
      <c r="E202" s="158" t="s">
        <v>446</v>
      </c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</row>
    <row r="203" spans="1:19" s="69" customFormat="1" x14ac:dyDescent="0.2">
      <c r="A203" s="132">
        <v>115</v>
      </c>
      <c r="B203" s="145" t="s">
        <v>345</v>
      </c>
      <c r="C203" s="64">
        <v>28</v>
      </c>
      <c r="D203" s="64" t="s">
        <v>540</v>
      </c>
      <c r="E203" s="158" t="s">
        <v>446</v>
      </c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</row>
    <row r="204" spans="1:19" s="69" customFormat="1" x14ac:dyDescent="0.2">
      <c r="A204" s="132">
        <v>116</v>
      </c>
      <c r="B204" s="145" t="s">
        <v>448</v>
      </c>
      <c r="C204" s="64">
        <v>8</v>
      </c>
      <c r="D204" s="64" t="s">
        <v>540</v>
      </c>
      <c r="E204" s="158" t="s">
        <v>446</v>
      </c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</row>
    <row r="205" spans="1:19" s="69" customFormat="1" x14ac:dyDescent="0.2">
      <c r="A205" s="132">
        <v>117</v>
      </c>
      <c r="B205" s="145" t="s">
        <v>447</v>
      </c>
      <c r="C205" s="64">
        <v>2</v>
      </c>
      <c r="D205" s="64" t="s">
        <v>540</v>
      </c>
      <c r="E205" s="64" t="s">
        <v>444</v>
      </c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</row>
    <row r="206" spans="1:19" s="69" customFormat="1" x14ac:dyDescent="0.2">
      <c r="A206" s="132">
        <v>118</v>
      </c>
      <c r="B206" s="194" t="s">
        <v>502</v>
      </c>
      <c r="C206" s="63">
        <v>2</v>
      </c>
      <c r="D206" s="63" t="s">
        <v>540</v>
      </c>
      <c r="E206" s="64" t="s">
        <v>444</v>
      </c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</row>
    <row r="207" spans="1:19" s="69" customFormat="1" x14ac:dyDescent="0.2">
      <c r="A207" s="132">
        <v>119</v>
      </c>
      <c r="B207" s="194" t="s">
        <v>424</v>
      </c>
      <c r="C207" s="63">
        <v>1</v>
      </c>
      <c r="D207" s="63" t="s">
        <v>540</v>
      </c>
      <c r="E207" s="64" t="s">
        <v>444</v>
      </c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</row>
    <row r="208" spans="1:19" s="69" customFormat="1" x14ac:dyDescent="0.2">
      <c r="A208" s="132">
        <v>120</v>
      </c>
      <c r="B208" s="194" t="s">
        <v>503</v>
      </c>
      <c r="C208" s="63">
        <v>2</v>
      </c>
      <c r="D208" s="63" t="s">
        <v>540</v>
      </c>
      <c r="E208" s="64" t="s">
        <v>444</v>
      </c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</row>
    <row r="209" spans="1:19" s="69" customFormat="1" x14ac:dyDescent="0.2">
      <c r="A209" s="132">
        <v>121</v>
      </c>
      <c r="B209" s="194" t="s">
        <v>346</v>
      </c>
      <c r="C209" s="63">
        <v>1</v>
      </c>
      <c r="D209" s="63" t="s">
        <v>540</v>
      </c>
      <c r="E209" s="64" t="s">
        <v>444</v>
      </c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</row>
    <row r="210" spans="1:19" s="69" customFormat="1" x14ac:dyDescent="0.2">
      <c r="A210" s="132">
        <v>122</v>
      </c>
      <c r="B210" s="145" t="s">
        <v>347</v>
      </c>
      <c r="C210" s="64">
        <v>3</v>
      </c>
      <c r="D210" s="64" t="s">
        <v>540</v>
      </c>
      <c r="E210" s="64" t="s">
        <v>444</v>
      </c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</row>
    <row r="211" spans="1:19" s="69" customFormat="1" x14ac:dyDescent="0.2">
      <c r="A211" s="132">
        <v>123</v>
      </c>
      <c r="B211" s="145" t="s">
        <v>554</v>
      </c>
      <c r="C211" s="61">
        <v>3</v>
      </c>
      <c r="D211" s="64" t="s">
        <v>540</v>
      </c>
      <c r="E211" s="64" t="s">
        <v>444</v>
      </c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</row>
    <row r="212" spans="1:19" s="69" customFormat="1" x14ac:dyDescent="0.2">
      <c r="A212" s="132">
        <v>124</v>
      </c>
      <c r="B212" s="194" t="s">
        <v>348</v>
      </c>
      <c r="C212" s="63">
        <v>2</v>
      </c>
      <c r="D212" s="63" t="s">
        <v>540</v>
      </c>
      <c r="E212" s="64" t="s">
        <v>444</v>
      </c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</row>
    <row r="213" spans="1:19" s="69" customFormat="1" x14ac:dyDescent="0.2">
      <c r="A213" s="132">
        <v>125</v>
      </c>
      <c r="B213" s="194" t="s">
        <v>349</v>
      </c>
      <c r="C213" s="63">
        <v>1</v>
      </c>
      <c r="D213" s="63" t="s">
        <v>540</v>
      </c>
      <c r="E213" s="64" t="s">
        <v>444</v>
      </c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</row>
    <row r="214" spans="1:19" s="69" customFormat="1" x14ac:dyDescent="0.2">
      <c r="A214" s="132">
        <v>126</v>
      </c>
      <c r="B214" s="194" t="s">
        <v>350</v>
      </c>
      <c r="C214" s="63">
        <v>1</v>
      </c>
      <c r="D214" s="63" t="s">
        <v>540</v>
      </c>
      <c r="E214" s="64" t="s">
        <v>444</v>
      </c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</row>
    <row r="215" spans="1:19" s="69" customFormat="1" x14ac:dyDescent="0.2">
      <c r="A215" s="132">
        <v>127</v>
      </c>
      <c r="B215" s="194" t="s">
        <v>351</v>
      </c>
      <c r="C215" s="63">
        <v>2</v>
      </c>
      <c r="D215" s="63" t="s">
        <v>540</v>
      </c>
      <c r="E215" s="64" t="s">
        <v>444</v>
      </c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</row>
    <row r="216" spans="1:19" s="69" customFormat="1" x14ac:dyDescent="0.2">
      <c r="A216" s="132">
        <v>128</v>
      </c>
      <c r="B216" s="194" t="s">
        <v>352</v>
      </c>
      <c r="C216" s="63">
        <v>4</v>
      </c>
      <c r="D216" s="63" t="s">
        <v>540</v>
      </c>
      <c r="E216" s="64" t="s">
        <v>444</v>
      </c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</row>
    <row r="217" spans="1:19" s="69" customFormat="1" x14ac:dyDescent="0.2">
      <c r="A217" s="132">
        <v>129</v>
      </c>
      <c r="B217" s="194" t="s">
        <v>342</v>
      </c>
      <c r="C217" s="63">
        <v>1</v>
      </c>
      <c r="D217" s="63" t="s">
        <v>540</v>
      </c>
      <c r="E217" s="64" t="s">
        <v>444</v>
      </c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</row>
    <row r="218" spans="1:19" s="69" customFormat="1" x14ac:dyDescent="0.2">
      <c r="A218" s="132">
        <v>130</v>
      </c>
      <c r="B218" s="194" t="s">
        <v>353</v>
      </c>
      <c r="C218" s="63">
        <v>16</v>
      </c>
      <c r="D218" s="63" t="s">
        <v>540</v>
      </c>
      <c r="E218" s="158" t="s">
        <v>446</v>
      </c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</row>
    <row r="219" spans="1:19" s="69" customFormat="1" x14ac:dyDescent="0.2">
      <c r="A219" s="132">
        <v>131</v>
      </c>
      <c r="B219" s="194" t="s">
        <v>497</v>
      </c>
      <c r="C219" s="51">
        <v>7</v>
      </c>
      <c r="D219" s="63" t="s">
        <v>540</v>
      </c>
      <c r="E219" s="64" t="s">
        <v>444</v>
      </c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</row>
    <row r="220" spans="1:19" s="69" customFormat="1" x14ac:dyDescent="0.2">
      <c r="A220" s="132">
        <v>132</v>
      </c>
      <c r="B220" s="194" t="s">
        <v>496</v>
      </c>
      <c r="C220" s="51">
        <v>4</v>
      </c>
      <c r="D220" s="63" t="s">
        <v>540</v>
      </c>
      <c r="E220" s="64" t="s">
        <v>444</v>
      </c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</row>
    <row r="221" spans="1:19" s="69" customFormat="1" x14ac:dyDescent="0.2">
      <c r="A221" s="132">
        <v>133</v>
      </c>
      <c r="B221" s="194" t="s">
        <v>499</v>
      </c>
      <c r="C221" s="51">
        <v>5</v>
      </c>
      <c r="D221" s="63" t="s">
        <v>540</v>
      </c>
      <c r="E221" s="64" t="s">
        <v>444</v>
      </c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</row>
    <row r="222" spans="1:19" s="69" customFormat="1" x14ac:dyDescent="0.2">
      <c r="A222" s="132">
        <v>134</v>
      </c>
      <c r="B222" s="194" t="s">
        <v>500</v>
      </c>
      <c r="C222" s="51">
        <v>5</v>
      </c>
      <c r="D222" s="63" t="s">
        <v>540</v>
      </c>
      <c r="E222" s="64" t="s">
        <v>444</v>
      </c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</row>
    <row r="223" spans="1:19" s="69" customFormat="1" x14ac:dyDescent="0.2">
      <c r="A223" s="132">
        <v>135</v>
      </c>
      <c r="B223" s="194" t="s">
        <v>466</v>
      </c>
      <c r="C223" s="51">
        <v>3</v>
      </c>
      <c r="D223" s="63" t="s">
        <v>540</v>
      </c>
      <c r="E223" s="64" t="s">
        <v>444</v>
      </c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</row>
    <row r="224" spans="1:19" s="69" customFormat="1" x14ac:dyDescent="0.2">
      <c r="A224" s="132">
        <v>136</v>
      </c>
      <c r="B224" s="194" t="s">
        <v>501</v>
      </c>
      <c r="C224" s="51">
        <v>5</v>
      </c>
      <c r="D224" s="63" t="s">
        <v>540</v>
      </c>
      <c r="E224" s="64" t="s">
        <v>444</v>
      </c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</row>
    <row r="225" spans="1:19" s="69" customFormat="1" x14ac:dyDescent="0.2">
      <c r="A225" s="132">
        <v>137</v>
      </c>
      <c r="B225" s="194" t="s">
        <v>498</v>
      </c>
      <c r="C225" s="51">
        <v>3</v>
      </c>
      <c r="D225" s="63" t="s">
        <v>540</v>
      </c>
      <c r="E225" s="64" t="s">
        <v>444</v>
      </c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</row>
    <row r="226" spans="1:19" s="69" customFormat="1" ht="13.5" thickBot="1" x14ac:dyDescent="0.25">
      <c r="A226" s="132">
        <v>138</v>
      </c>
      <c r="B226" s="145" t="s">
        <v>399</v>
      </c>
      <c r="C226" s="61">
        <v>8</v>
      </c>
      <c r="D226" s="64" t="s">
        <v>540</v>
      </c>
      <c r="E226" s="158" t="s">
        <v>446</v>
      </c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</row>
    <row r="227" spans="1:19" s="50" customFormat="1" ht="15.75" thickBot="1" x14ac:dyDescent="0.3">
      <c r="A227" s="184"/>
      <c r="B227" s="201" t="s">
        <v>106</v>
      </c>
      <c r="C227" s="175">
        <f>SUM(C200:C226)</f>
        <v>165</v>
      </c>
      <c r="D227" s="175"/>
      <c r="E227" s="17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</row>
    <row r="228" spans="1:19" x14ac:dyDescent="0.2">
      <c r="A228" s="132">
        <v>139</v>
      </c>
      <c r="B228" s="195" t="s">
        <v>455</v>
      </c>
      <c r="C228" s="65">
        <v>25</v>
      </c>
      <c r="D228" s="65" t="s">
        <v>541</v>
      </c>
      <c r="E228" s="157" t="s">
        <v>446</v>
      </c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</row>
    <row r="229" spans="1:19" x14ac:dyDescent="0.2">
      <c r="A229" s="132">
        <v>140</v>
      </c>
      <c r="B229" s="144" t="s">
        <v>354</v>
      </c>
      <c r="C229" s="65">
        <v>12</v>
      </c>
      <c r="D229" s="65" t="s">
        <v>541</v>
      </c>
      <c r="E229" s="157" t="s">
        <v>446</v>
      </c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</row>
    <row r="230" spans="1:19" x14ac:dyDescent="0.2">
      <c r="A230" s="132">
        <v>141</v>
      </c>
      <c r="B230" s="144" t="s">
        <v>355</v>
      </c>
      <c r="C230" s="63">
        <v>12</v>
      </c>
      <c r="D230" s="63" t="s">
        <v>541</v>
      </c>
      <c r="E230" s="157" t="s">
        <v>446</v>
      </c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</row>
    <row r="231" spans="1:19" x14ac:dyDescent="0.2">
      <c r="A231" s="132">
        <v>142</v>
      </c>
      <c r="B231" s="144" t="s">
        <v>356</v>
      </c>
      <c r="C231" s="63">
        <v>24</v>
      </c>
      <c r="D231" s="63" t="s">
        <v>541</v>
      </c>
      <c r="E231" s="157" t="s">
        <v>446</v>
      </c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</row>
    <row r="232" spans="1:19" x14ac:dyDescent="0.2">
      <c r="A232" s="132">
        <v>143</v>
      </c>
      <c r="B232" s="143" t="s">
        <v>357</v>
      </c>
      <c r="C232" s="63">
        <v>12</v>
      </c>
      <c r="D232" s="63" t="s">
        <v>541</v>
      </c>
      <c r="E232" s="157" t="s">
        <v>446</v>
      </c>
      <c r="F232" s="122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</row>
    <row r="233" spans="1:19" x14ac:dyDescent="0.2">
      <c r="A233" s="132">
        <v>144</v>
      </c>
      <c r="B233" s="143" t="s">
        <v>358</v>
      </c>
      <c r="C233" s="63">
        <v>12</v>
      </c>
      <c r="D233" s="63" t="s">
        <v>541</v>
      </c>
      <c r="E233" s="157" t="s">
        <v>446</v>
      </c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</row>
    <row r="234" spans="1:19" x14ac:dyDescent="0.2">
      <c r="A234" s="132">
        <v>145</v>
      </c>
      <c r="B234" s="143" t="s">
        <v>359</v>
      </c>
      <c r="C234" s="63">
        <v>2</v>
      </c>
      <c r="D234" s="63" t="s">
        <v>541</v>
      </c>
      <c r="E234" s="63" t="s">
        <v>444</v>
      </c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</row>
    <row r="235" spans="1:19" x14ac:dyDescent="0.2">
      <c r="A235" s="132">
        <v>146</v>
      </c>
      <c r="B235" s="144" t="s">
        <v>467</v>
      </c>
      <c r="C235" s="63">
        <v>2</v>
      </c>
      <c r="D235" s="63" t="s">
        <v>541</v>
      </c>
      <c r="E235" s="63" t="s">
        <v>444</v>
      </c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</row>
    <row r="236" spans="1:19" x14ac:dyDescent="0.2">
      <c r="A236" s="132">
        <v>147</v>
      </c>
      <c r="B236" s="143" t="s">
        <v>360</v>
      </c>
      <c r="C236" s="51">
        <v>6</v>
      </c>
      <c r="D236" s="63" t="s">
        <v>541</v>
      </c>
      <c r="E236" s="157" t="s">
        <v>446</v>
      </c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</row>
    <row r="237" spans="1:19" x14ac:dyDescent="0.2">
      <c r="A237" s="132">
        <v>147</v>
      </c>
      <c r="B237" s="144" t="s">
        <v>361</v>
      </c>
      <c r="C237" s="61">
        <v>3</v>
      </c>
      <c r="D237" s="64" t="s">
        <v>541</v>
      </c>
      <c r="E237" s="63" t="s">
        <v>444</v>
      </c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</row>
    <row r="238" spans="1:19" x14ac:dyDescent="0.2">
      <c r="A238" s="132">
        <v>149</v>
      </c>
      <c r="B238" s="143" t="s">
        <v>362</v>
      </c>
      <c r="C238" s="51">
        <v>6</v>
      </c>
      <c r="D238" s="63" t="s">
        <v>541</v>
      </c>
      <c r="E238" s="63" t="s">
        <v>444</v>
      </c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</row>
    <row r="239" spans="1:19" x14ac:dyDescent="0.2">
      <c r="A239" s="132">
        <v>150</v>
      </c>
      <c r="B239" s="144" t="s">
        <v>507</v>
      </c>
      <c r="C239" s="61">
        <v>5</v>
      </c>
      <c r="D239" s="64" t="s">
        <v>541</v>
      </c>
      <c r="E239" s="63" t="s">
        <v>444</v>
      </c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</row>
    <row r="240" spans="1:19" x14ac:dyDescent="0.2">
      <c r="A240" s="132">
        <v>151</v>
      </c>
      <c r="B240" s="143" t="s">
        <v>508</v>
      </c>
      <c r="C240" s="51">
        <v>6</v>
      </c>
      <c r="D240" s="63" t="s">
        <v>541</v>
      </c>
      <c r="E240" s="63" t="s">
        <v>444</v>
      </c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</row>
    <row r="241" spans="1:19" x14ac:dyDescent="0.2">
      <c r="A241" s="132">
        <v>152</v>
      </c>
      <c r="B241" s="143" t="s">
        <v>509</v>
      </c>
      <c r="C241" s="51">
        <v>7</v>
      </c>
      <c r="D241" s="63" t="s">
        <v>541</v>
      </c>
      <c r="E241" s="63" t="s">
        <v>444</v>
      </c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</row>
    <row r="242" spans="1:19" x14ac:dyDescent="0.2">
      <c r="A242" s="132">
        <v>153</v>
      </c>
      <c r="B242" s="143" t="s">
        <v>510</v>
      </c>
      <c r="C242" s="51">
        <v>4</v>
      </c>
      <c r="D242" s="63" t="s">
        <v>541</v>
      </c>
      <c r="E242" s="63" t="s">
        <v>444</v>
      </c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</row>
    <row r="243" spans="1:19" x14ac:dyDescent="0.2">
      <c r="A243" s="132">
        <v>154</v>
      </c>
      <c r="B243" s="143" t="s">
        <v>511</v>
      </c>
      <c r="C243" s="51">
        <v>6</v>
      </c>
      <c r="D243" s="63" t="s">
        <v>541</v>
      </c>
      <c r="E243" s="63" t="s">
        <v>444</v>
      </c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</row>
    <row r="244" spans="1:19" x14ac:dyDescent="0.2">
      <c r="A244" s="132">
        <v>155</v>
      </c>
      <c r="B244" s="143" t="s">
        <v>504</v>
      </c>
      <c r="C244" s="51">
        <v>2</v>
      </c>
      <c r="D244" s="63" t="s">
        <v>541</v>
      </c>
      <c r="E244" s="63" t="s">
        <v>444</v>
      </c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</row>
    <row r="245" spans="1:19" x14ac:dyDescent="0.2">
      <c r="A245" s="132">
        <v>156</v>
      </c>
      <c r="B245" s="143" t="s">
        <v>468</v>
      </c>
      <c r="C245" s="51">
        <v>3</v>
      </c>
      <c r="D245" s="63" t="s">
        <v>541</v>
      </c>
      <c r="E245" s="63" t="s">
        <v>444</v>
      </c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</row>
    <row r="246" spans="1:19" x14ac:dyDescent="0.2">
      <c r="A246" s="132">
        <v>157</v>
      </c>
      <c r="B246" s="143" t="s">
        <v>505</v>
      </c>
      <c r="C246" s="51">
        <v>4</v>
      </c>
      <c r="D246" s="63" t="s">
        <v>541</v>
      </c>
      <c r="E246" s="63" t="s">
        <v>444</v>
      </c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</row>
    <row r="247" spans="1:19" x14ac:dyDescent="0.2">
      <c r="A247" s="132">
        <v>158</v>
      </c>
      <c r="B247" s="143" t="s">
        <v>512</v>
      </c>
      <c r="C247" s="51">
        <v>7</v>
      </c>
      <c r="D247" s="63" t="s">
        <v>541</v>
      </c>
      <c r="E247" s="63" t="s">
        <v>444</v>
      </c>
      <c r="F247" s="122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</row>
    <row r="248" spans="1:19" x14ac:dyDescent="0.2">
      <c r="A248" s="132">
        <v>159</v>
      </c>
      <c r="B248" s="143" t="s">
        <v>469</v>
      </c>
      <c r="C248" s="51">
        <v>6</v>
      </c>
      <c r="D248" s="63" t="s">
        <v>541</v>
      </c>
      <c r="E248" s="63" t="s">
        <v>444</v>
      </c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</row>
    <row r="249" spans="1:19" x14ac:dyDescent="0.2">
      <c r="A249" s="132">
        <v>160</v>
      </c>
      <c r="B249" s="143" t="s">
        <v>506</v>
      </c>
      <c r="C249" s="51">
        <v>3</v>
      </c>
      <c r="D249" s="63" t="s">
        <v>541</v>
      </c>
      <c r="E249" s="63" t="s">
        <v>444</v>
      </c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</row>
    <row r="250" spans="1:19" ht="13.5" thickBot="1" x14ac:dyDescent="0.25">
      <c r="A250" s="132">
        <v>161</v>
      </c>
      <c r="B250" s="143" t="s">
        <v>452</v>
      </c>
      <c r="C250" s="51">
        <v>2</v>
      </c>
      <c r="D250" s="63" t="s">
        <v>541</v>
      </c>
      <c r="E250" s="63" t="s">
        <v>444</v>
      </c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</row>
    <row r="251" spans="1:19" s="50" customFormat="1" ht="15.75" thickBot="1" x14ac:dyDescent="0.3">
      <c r="A251" s="184"/>
      <c r="B251" s="201" t="s">
        <v>107</v>
      </c>
      <c r="C251" s="186">
        <f>SUM(C228:C250)</f>
        <v>171</v>
      </c>
      <c r="D251" s="186"/>
      <c r="E251" s="17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</row>
    <row r="252" spans="1:19" s="66" customFormat="1" x14ac:dyDescent="0.2">
      <c r="A252" s="132">
        <v>162</v>
      </c>
      <c r="B252" s="195" t="s">
        <v>364</v>
      </c>
      <c r="C252" s="67">
        <v>2</v>
      </c>
      <c r="D252" s="67" t="s">
        <v>542</v>
      </c>
      <c r="E252" s="67" t="s">
        <v>444</v>
      </c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</row>
    <row r="253" spans="1:19" x14ac:dyDescent="0.2">
      <c r="A253" s="132">
        <v>163</v>
      </c>
      <c r="B253" s="144" t="s">
        <v>555</v>
      </c>
      <c r="C253" s="63">
        <v>4</v>
      </c>
      <c r="D253" s="63" t="s">
        <v>542</v>
      </c>
      <c r="E253" s="67" t="s">
        <v>444</v>
      </c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</row>
    <row r="254" spans="1:19" x14ac:dyDescent="0.2">
      <c r="A254" s="132">
        <v>164</v>
      </c>
      <c r="B254" s="144" t="s">
        <v>516</v>
      </c>
      <c r="C254" s="63">
        <v>5</v>
      </c>
      <c r="D254" s="63" t="s">
        <v>542</v>
      </c>
      <c r="E254" s="67" t="s">
        <v>444</v>
      </c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</row>
    <row r="255" spans="1:19" x14ac:dyDescent="0.2">
      <c r="A255" s="132">
        <v>165</v>
      </c>
      <c r="B255" s="144" t="s">
        <v>422</v>
      </c>
      <c r="C255" s="63">
        <v>6</v>
      </c>
      <c r="D255" s="63" t="s">
        <v>542</v>
      </c>
      <c r="E255" s="67" t="s">
        <v>444</v>
      </c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</row>
    <row r="256" spans="1:19" x14ac:dyDescent="0.2">
      <c r="A256" s="132">
        <v>166</v>
      </c>
      <c r="B256" s="144" t="s">
        <v>366</v>
      </c>
      <c r="C256" s="63">
        <v>11</v>
      </c>
      <c r="D256" s="63" t="s">
        <v>542</v>
      </c>
      <c r="E256" s="67" t="s">
        <v>444</v>
      </c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</row>
    <row r="257" spans="1:19" x14ac:dyDescent="0.2">
      <c r="A257" s="132">
        <v>167</v>
      </c>
      <c r="B257" s="144" t="s">
        <v>365</v>
      </c>
      <c r="C257" s="63">
        <v>2</v>
      </c>
      <c r="D257" s="63" t="s">
        <v>542</v>
      </c>
      <c r="E257" s="67" t="s">
        <v>444</v>
      </c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</row>
    <row r="258" spans="1:19" x14ac:dyDescent="0.2">
      <c r="A258" s="132">
        <v>168</v>
      </c>
      <c r="B258" s="144" t="s">
        <v>367</v>
      </c>
      <c r="C258" s="63">
        <v>2</v>
      </c>
      <c r="D258" s="63" t="s">
        <v>542</v>
      </c>
      <c r="E258" s="67" t="s">
        <v>444</v>
      </c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</row>
    <row r="259" spans="1:19" x14ac:dyDescent="0.2">
      <c r="A259" s="132">
        <v>169</v>
      </c>
      <c r="B259" s="144" t="s">
        <v>363</v>
      </c>
      <c r="C259" s="63">
        <v>1</v>
      </c>
      <c r="D259" s="63" t="s">
        <v>542</v>
      </c>
      <c r="E259" s="67" t="s">
        <v>444</v>
      </c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</row>
    <row r="260" spans="1:19" x14ac:dyDescent="0.2">
      <c r="A260" s="132">
        <v>170</v>
      </c>
      <c r="B260" s="144" t="s">
        <v>513</v>
      </c>
      <c r="C260" s="63">
        <v>13</v>
      </c>
      <c r="D260" s="63" t="s">
        <v>542</v>
      </c>
      <c r="E260" s="67" t="s">
        <v>444</v>
      </c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</row>
    <row r="261" spans="1:19" x14ac:dyDescent="0.2">
      <c r="A261" s="132">
        <v>171</v>
      </c>
      <c r="B261" s="144" t="s">
        <v>515</v>
      </c>
      <c r="C261" s="63">
        <v>2</v>
      </c>
      <c r="D261" s="63" t="s">
        <v>542</v>
      </c>
      <c r="E261" s="67" t="s">
        <v>444</v>
      </c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</row>
    <row r="262" spans="1:19" x14ac:dyDescent="0.2">
      <c r="A262" s="132">
        <v>172</v>
      </c>
      <c r="B262" s="144" t="s">
        <v>369</v>
      </c>
      <c r="C262" s="63">
        <v>2</v>
      </c>
      <c r="D262" s="63" t="s">
        <v>542</v>
      </c>
      <c r="E262" s="67" t="s">
        <v>444</v>
      </c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</row>
    <row r="263" spans="1:19" x14ac:dyDescent="0.2">
      <c r="A263" s="132">
        <v>173</v>
      </c>
      <c r="B263" s="144" t="s">
        <v>370</v>
      </c>
      <c r="C263" s="63">
        <v>1</v>
      </c>
      <c r="D263" s="63" t="s">
        <v>542</v>
      </c>
      <c r="E263" s="67" t="s">
        <v>444</v>
      </c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</row>
    <row r="264" spans="1:19" x14ac:dyDescent="0.2">
      <c r="A264" s="132">
        <v>173</v>
      </c>
      <c r="B264" s="144" t="s">
        <v>545</v>
      </c>
      <c r="C264" s="63">
        <v>8</v>
      </c>
      <c r="D264" s="63" t="s">
        <v>542</v>
      </c>
      <c r="E264" s="170" t="s">
        <v>446</v>
      </c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</row>
    <row r="265" spans="1:19" x14ac:dyDescent="0.2">
      <c r="A265" s="132">
        <v>175</v>
      </c>
      <c r="B265" s="144" t="s">
        <v>368</v>
      </c>
      <c r="C265" s="63">
        <v>1</v>
      </c>
      <c r="D265" s="63" t="s">
        <v>542</v>
      </c>
      <c r="E265" s="67" t="s">
        <v>444</v>
      </c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</row>
    <row r="266" spans="1:19" x14ac:dyDescent="0.2">
      <c r="A266" s="132">
        <v>176</v>
      </c>
      <c r="B266" s="144" t="s">
        <v>371</v>
      </c>
      <c r="C266" s="63">
        <v>7</v>
      </c>
      <c r="D266" s="63" t="s">
        <v>542</v>
      </c>
      <c r="E266" s="67" t="s">
        <v>444</v>
      </c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</row>
    <row r="267" spans="1:19" x14ac:dyDescent="0.2">
      <c r="A267" s="132">
        <v>177</v>
      </c>
      <c r="B267" s="196" t="s">
        <v>472</v>
      </c>
      <c r="C267" s="63">
        <v>3</v>
      </c>
      <c r="D267" s="63" t="s">
        <v>542</v>
      </c>
      <c r="E267" s="67" t="s">
        <v>444</v>
      </c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</row>
    <row r="268" spans="1:19" x14ac:dyDescent="0.2">
      <c r="A268" s="132">
        <v>178</v>
      </c>
      <c r="B268" s="196" t="s">
        <v>372</v>
      </c>
      <c r="C268" s="51">
        <v>2</v>
      </c>
      <c r="D268" s="63" t="s">
        <v>542</v>
      </c>
      <c r="E268" s="67" t="s">
        <v>444</v>
      </c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</row>
    <row r="269" spans="1:19" x14ac:dyDescent="0.2">
      <c r="A269" s="132">
        <v>179</v>
      </c>
      <c r="B269" s="196" t="s">
        <v>373</v>
      </c>
      <c r="C269" s="51">
        <v>2</v>
      </c>
      <c r="D269" s="63" t="s">
        <v>542</v>
      </c>
      <c r="E269" s="67" t="s">
        <v>444</v>
      </c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</row>
    <row r="270" spans="1:19" x14ac:dyDescent="0.2">
      <c r="A270" s="132">
        <v>180</v>
      </c>
      <c r="B270" s="196" t="s">
        <v>374</v>
      </c>
      <c r="C270" s="51">
        <v>2</v>
      </c>
      <c r="D270" s="63" t="s">
        <v>542</v>
      </c>
      <c r="E270" s="67" t="s">
        <v>444</v>
      </c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</row>
    <row r="271" spans="1:19" x14ac:dyDescent="0.2">
      <c r="A271" s="132">
        <v>181</v>
      </c>
      <c r="B271" s="143" t="s">
        <v>450</v>
      </c>
      <c r="C271" s="51">
        <v>2</v>
      </c>
      <c r="D271" s="63" t="s">
        <v>542</v>
      </c>
      <c r="E271" s="67" t="s">
        <v>444</v>
      </c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</row>
    <row r="272" spans="1:19" x14ac:dyDescent="0.2">
      <c r="A272" s="132">
        <v>182</v>
      </c>
      <c r="B272" s="143" t="s">
        <v>556</v>
      </c>
      <c r="C272" s="51">
        <v>2</v>
      </c>
      <c r="D272" s="63" t="s">
        <v>542</v>
      </c>
      <c r="E272" s="67" t="s">
        <v>444</v>
      </c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</row>
    <row r="273" spans="1:19" x14ac:dyDescent="0.2">
      <c r="A273" s="132">
        <v>183</v>
      </c>
      <c r="B273" s="197" t="s">
        <v>435</v>
      </c>
      <c r="C273" s="63">
        <v>1</v>
      </c>
      <c r="D273" s="63" t="s">
        <v>542</v>
      </c>
      <c r="E273" s="67" t="s">
        <v>444</v>
      </c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</row>
    <row r="274" spans="1:19" x14ac:dyDescent="0.2">
      <c r="A274" s="132">
        <v>184</v>
      </c>
      <c r="B274" s="197" t="s">
        <v>436</v>
      </c>
      <c r="C274" s="63">
        <v>1</v>
      </c>
      <c r="D274" s="63" t="s">
        <v>542</v>
      </c>
      <c r="E274" s="67" t="s">
        <v>444</v>
      </c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</row>
    <row r="275" spans="1:19" x14ac:dyDescent="0.2">
      <c r="A275" s="132">
        <v>185</v>
      </c>
      <c r="B275" s="197" t="s">
        <v>427</v>
      </c>
      <c r="C275" s="63">
        <v>2</v>
      </c>
      <c r="D275" s="63" t="s">
        <v>542</v>
      </c>
      <c r="E275" s="67" t="s">
        <v>444</v>
      </c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</row>
    <row r="276" spans="1:19" x14ac:dyDescent="0.2">
      <c r="A276" s="132">
        <v>186</v>
      </c>
      <c r="B276" s="198" t="s">
        <v>375</v>
      </c>
      <c r="C276" s="63">
        <v>2</v>
      </c>
      <c r="D276" s="63" t="s">
        <v>542</v>
      </c>
      <c r="E276" s="67" t="s">
        <v>444</v>
      </c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</row>
    <row r="277" spans="1:19" x14ac:dyDescent="0.2">
      <c r="A277" s="132">
        <v>187</v>
      </c>
      <c r="B277" s="198" t="s">
        <v>471</v>
      </c>
      <c r="C277" s="63">
        <v>5</v>
      </c>
      <c r="D277" s="63" t="s">
        <v>542</v>
      </c>
      <c r="E277" s="67" t="s">
        <v>444</v>
      </c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</row>
    <row r="278" spans="1:19" x14ac:dyDescent="0.2">
      <c r="A278" s="132">
        <v>188</v>
      </c>
      <c r="B278" s="198" t="s">
        <v>517</v>
      </c>
      <c r="C278" s="63">
        <v>8</v>
      </c>
      <c r="D278" s="63" t="s">
        <v>542</v>
      </c>
      <c r="E278" s="67" t="s">
        <v>444</v>
      </c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</row>
    <row r="279" spans="1:19" x14ac:dyDescent="0.2">
      <c r="A279" s="132">
        <v>189</v>
      </c>
      <c r="B279" s="198" t="s">
        <v>470</v>
      </c>
      <c r="C279" s="63">
        <v>3</v>
      </c>
      <c r="D279" s="63" t="s">
        <v>542</v>
      </c>
      <c r="E279" s="67" t="s">
        <v>444</v>
      </c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</row>
    <row r="280" spans="1:19" x14ac:dyDescent="0.2">
      <c r="A280" s="132">
        <v>190</v>
      </c>
      <c r="B280" s="198" t="s">
        <v>518</v>
      </c>
      <c r="C280" s="63">
        <v>6</v>
      </c>
      <c r="D280" s="63" t="s">
        <v>542</v>
      </c>
      <c r="E280" s="67" t="s">
        <v>444</v>
      </c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</row>
    <row r="281" spans="1:19" x14ac:dyDescent="0.2">
      <c r="A281" s="132">
        <v>191</v>
      </c>
      <c r="B281" s="198" t="s">
        <v>473</v>
      </c>
      <c r="C281" s="63">
        <v>5</v>
      </c>
      <c r="D281" s="63" t="s">
        <v>542</v>
      </c>
      <c r="E281" s="67" t="s">
        <v>444</v>
      </c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</row>
    <row r="282" spans="1:19" x14ac:dyDescent="0.2">
      <c r="A282" s="132">
        <v>192</v>
      </c>
      <c r="B282" s="198" t="s">
        <v>523</v>
      </c>
      <c r="C282" s="63">
        <v>5</v>
      </c>
      <c r="D282" s="63" t="s">
        <v>542</v>
      </c>
      <c r="E282" s="67" t="s">
        <v>444</v>
      </c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</row>
    <row r="283" spans="1:19" x14ac:dyDescent="0.2">
      <c r="A283" s="132">
        <v>193</v>
      </c>
      <c r="B283" s="198" t="s">
        <v>521</v>
      </c>
      <c r="C283" s="63">
        <v>4</v>
      </c>
      <c r="D283" s="63" t="s">
        <v>542</v>
      </c>
      <c r="E283" s="67" t="s">
        <v>444</v>
      </c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</row>
    <row r="284" spans="1:19" x14ac:dyDescent="0.2">
      <c r="A284" s="132">
        <v>194</v>
      </c>
      <c r="B284" s="198" t="s">
        <v>522</v>
      </c>
      <c r="C284" s="63">
        <v>3</v>
      </c>
      <c r="D284" s="63" t="s">
        <v>542</v>
      </c>
      <c r="E284" s="67" t="s">
        <v>444</v>
      </c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</row>
    <row r="285" spans="1:19" x14ac:dyDescent="0.2">
      <c r="A285" s="132">
        <v>195</v>
      </c>
      <c r="B285" s="198" t="s">
        <v>520</v>
      </c>
      <c r="C285" s="63">
        <v>13</v>
      </c>
      <c r="D285" s="63" t="s">
        <v>542</v>
      </c>
      <c r="E285" s="67" t="s">
        <v>444</v>
      </c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</row>
    <row r="286" spans="1:19" x14ac:dyDescent="0.2">
      <c r="A286" s="132">
        <v>196</v>
      </c>
      <c r="B286" s="198" t="s">
        <v>514</v>
      </c>
      <c r="C286" s="63">
        <v>7</v>
      </c>
      <c r="D286" s="63" t="s">
        <v>542</v>
      </c>
      <c r="E286" s="67" t="s">
        <v>444</v>
      </c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</row>
    <row r="287" spans="1:19" ht="13.5" thickBot="1" x14ac:dyDescent="0.25">
      <c r="A287" s="132">
        <v>197</v>
      </c>
      <c r="B287" s="198" t="s">
        <v>557</v>
      </c>
      <c r="C287" s="63">
        <v>2</v>
      </c>
      <c r="D287" s="63" t="s">
        <v>542</v>
      </c>
      <c r="E287" s="67" t="s">
        <v>444</v>
      </c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</row>
    <row r="288" spans="1:19" s="50" customFormat="1" ht="15.75" thickBot="1" x14ac:dyDescent="0.3">
      <c r="A288" s="184"/>
      <c r="B288" s="201" t="s">
        <v>108</v>
      </c>
      <c r="C288" s="186">
        <f>SUM(C252:C287)</f>
        <v>147</v>
      </c>
      <c r="D288" s="186"/>
      <c r="E288" s="17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</row>
    <row r="289" spans="1:19" ht="12.75" customHeight="1" x14ac:dyDescent="0.2">
      <c r="A289" s="132">
        <v>198</v>
      </c>
      <c r="B289" s="199" t="s">
        <v>376</v>
      </c>
      <c r="C289" s="65">
        <v>2</v>
      </c>
      <c r="D289" s="65" t="s">
        <v>543</v>
      </c>
      <c r="E289" s="65" t="s">
        <v>444</v>
      </c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</row>
    <row r="290" spans="1:19" ht="12.75" customHeight="1" x14ac:dyDescent="0.2">
      <c r="A290" s="132">
        <v>199</v>
      </c>
      <c r="B290" s="199" t="s">
        <v>419</v>
      </c>
      <c r="C290" s="65">
        <v>2</v>
      </c>
      <c r="D290" s="65" t="s">
        <v>543</v>
      </c>
      <c r="E290" s="65" t="s">
        <v>444</v>
      </c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</row>
    <row r="291" spans="1:19" ht="12.75" customHeight="1" x14ac:dyDescent="0.2">
      <c r="A291" s="132">
        <v>200</v>
      </c>
      <c r="B291" s="146" t="s">
        <v>377</v>
      </c>
      <c r="C291" s="56">
        <v>2</v>
      </c>
      <c r="D291" s="56" t="s">
        <v>543</v>
      </c>
      <c r="E291" s="65" t="s">
        <v>444</v>
      </c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</row>
    <row r="292" spans="1:19" ht="12.75" customHeight="1" x14ac:dyDescent="0.2">
      <c r="A292" s="132">
        <v>201</v>
      </c>
      <c r="B292" s="146" t="s">
        <v>378</v>
      </c>
      <c r="C292" s="56">
        <v>2</v>
      </c>
      <c r="D292" s="56" t="s">
        <v>543</v>
      </c>
      <c r="E292" s="65" t="s">
        <v>444</v>
      </c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</row>
    <row r="293" spans="1:19" ht="12.75" customHeight="1" x14ac:dyDescent="0.2">
      <c r="A293" s="132">
        <v>202</v>
      </c>
      <c r="B293" s="146" t="s">
        <v>379</v>
      </c>
      <c r="C293" s="56">
        <v>1</v>
      </c>
      <c r="D293" s="56" t="s">
        <v>543</v>
      </c>
      <c r="E293" s="65" t="s">
        <v>444</v>
      </c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</row>
    <row r="294" spans="1:19" ht="12.75" customHeight="1" x14ac:dyDescent="0.2">
      <c r="A294" s="132">
        <v>203</v>
      </c>
      <c r="B294" s="146" t="s">
        <v>474</v>
      </c>
      <c r="C294" s="56">
        <v>2</v>
      </c>
      <c r="D294" s="56" t="s">
        <v>543</v>
      </c>
      <c r="E294" s="65" t="s">
        <v>444</v>
      </c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</row>
    <row r="295" spans="1:19" ht="12.75" customHeight="1" x14ac:dyDescent="0.2">
      <c r="A295" s="132">
        <v>204</v>
      </c>
      <c r="B295" s="146" t="s">
        <v>400</v>
      </c>
      <c r="C295" s="56">
        <v>8</v>
      </c>
      <c r="D295" s="56" t="s">
        <v>543</v>
      </c>
      <c r="E295" s="65" t="s">
        <v>444</v>
      </c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</row>
    <row r="296" spans="1:19" ht="12.75" customHeight="1" x14ac:dyDescent="0.2">
      <c r="A296" s="132">
        <v>205</v>
      </c>
      <c r="B296" s="146" t="s">
        <v>421</v>
      </c>
      <c r="C296" s="56">
        <v>3</v>
      </c>
      <c r="D296" s="56" t="s">
        <v>543</v>
      </c>
      <c r="E296" s="65" t="s">
        <v>444</v>
      </c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</row>
    <row r="297" spans="1:19" ht="12.75" customHeight="1" x14ac:dyDescent="0.2">
      <c r="A297" s="132">
        <v>206</v>
      </c>
      <c r="B297" s="146" t="s">
        <v>382</v>
      </c>
      <c r="C297" s="56">
        <v>9</v>
      </c>
      <c r="D297" s="56" t="s">
        <v>543</v>
      </c>
      <c r="E297" s="65" t="s">
        <v>444</v>
      </c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</row>
    <row r="298" spans="1:19" ht="12.75" customHeight="1" x14ac:dyDescent="0.2">
      <c r="A298" s="132">
        <v>207</v>
      </c>
      <c r="B298" s="146" t="s">
        <v>558</v>
      </c>
      <c r="C298" s="56">
        <v>6</v>
      </c>
      <c r="D298" s="56" t="s">
        <v>543</v>
      </c>
      <c r="E298" s="65" t="s">
        <v>444</v>
      </c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</row>
    <row r="299" spans="1:19" ht="12.75" customHeight="1" x14ac:dyDescent="0.2">
      <c r="A299" s="132">
        <v>208</v>
      </c>
      <c r="B299" s="146" t="s">
        <v>559</v>
      </c>
      <c r="C299" s="56">
        <v>3</v>
      </c>
      <c r="D299" s="56" t="s">
        <v>543</v>
      </c>
      <c r="E299" s="65" t="s">
        <v>444</v>
      </c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</row>
    <row r="300" spans="1:19" ht="12.75" customHeight="1" x14ac:dyDescent="0.2">
      <c r="A300" s="132">
        <v>209</v>
      </c>
      <c r="B300" s="146" t="s">
        <v>380</v>
      </c>
      <c r="C300" s="56">
        <v>1</v>
      </c>
      <c r="D300" s="56" t="s">
        <v>543</v>
      </c>
      <c r="E300" s="65" t="s">
        <v>444</v>
      </c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</row>
    <row r="301" spans="1:19" ht="12.75" customHeight="1" x14ac:dyDescent="0.2">
      <c r="A301" s="132">
        <v>210</v>
      </c>
      <c r="B301" s="146" t="s">
        <v>519</v>
      </c>
      <c r="C301" s="56">
        <v>2</v>
      </c>
      <c r="D301" s="56" t="s">
        <v>543</v>
      </c>
      <c r="E301" s="65" t="s">
        <v>444</v>
      </c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</row>
    <row r="302" spans="1:19" ht="12.75" customHeight="1" x14ac:dyDescent="0.2">
      <c r="A302" s="132">
        <v>211</v>
      </c>
      <c r="B302" s="145" t="s">
        <v>420</v>
      </c>
      <c r="C302" s="63">
        <v>1</v>
      </c>
      <c r="D302" s="63" t="s">
        <v>543</v>
      </c>
      <c r="E302" s="65" t="s">
        <v>444</v>
      </c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</row>
    <row r="303" spans="1:19" ht="12.75" customHeight="1" x14ac:dyDescent="0.2">
      <c r="A303" s="132">
        <v>212</v>
      </c>
      <c r="B303" s="145" t="s">
        <v>381</v>
      </c>
      <c r="C303" s="63">
        <v>2</v>
      </c>
      <c r="D303" s="63" t="s">
        <v>543</v>
      </c>
      <c r="E303" s="65" t="s">
        <v>444</v>
      </c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</row>
    <row r="304" spans="1:19" ht="12.75" customHeight="1" x14ac:dyDescent="0.2">
      <c r="A304" s="132">
        <v>220</v>
      </c>
      <c r="B304" s="146" t="s">
        <v>428</v>
      </c>
      <c r="C304" s="56">
        <v>7</v>
      </c>
      <c r="D304" s="56" t="s">
        <v>543</v>
      </c>
      <c r="E304" s="65" t="s">
        <v>444</v>
      </c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</row>
    <row r="305" spans="1:19" ht="12.75" customHeight="1" x14ac:dyDescent="0.2">
      <c r="A305" s="132">
        <v>221</v>
      </c>
      <c r="B305" s="194" t="s">
        <v>527</v>
      </c>
      <c r="C305" s="61">
        <v>8</v>
      </c>
      <c r="D305" s="64" t="s">
        <v>543</v>
      </c>
      <c r="E305" s="65" t="s">
        <v>444</v>
      </c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</row>
    <row r="306" spans="1:19" ht="12.75" customHeight="1" x14ac:dyDescent="0.2">
      <c r="A306" s="132">
        <v>222</v>
      </c>
      <c r="B306" s="194" t="s">
        <v>430</v>
      </c>
      <c r="C306" s="64">
        <v>7</v>
      </c>
      <c r="D306" s="64" t="s">
        <v>543</v>
      </c>
      <c r="E306" s="65" t="s">
        <v>444</v>
      </c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</row>
    <row r="307" spans="1:19" ht="12.75" customHeight="1" x14ac:dyDescent="0.2">
      <c r="A307" s="132">
        <v>223</v>
      </c>
      <c r="B307" s="194" t="s">
        <v>524</v>
      </c>
      <c r="C307" s="64">
        <v>5</v>
      </c>
      <c r="D307" s="64" t="s">
        <v>543</v>
      </c>
      <c r="E307" s="65" t="s">
        <v>444</v>
      </c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</row>
    <row r="308" spans="1:19" ht="12.75" customHeight="1" x14ac:dyDescent="0.2">
      <c r="A308" s="132">
        <v>224</v>
      </c>
      <c r="B308" s="194" t="s">
        <v>525</v>
      </c>
      <c r="C308" s="64">
        <v>3</v>
      </c>
      <c r="D308" s="64" t="s">
        <v>543</v>
      </c>
      <c r="E308" s="65" t="s">
        <v>444</v>
      </c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</row>
    <row r="309" spans="1:19" ht="12.75" customHeight="1" x14ac:dyDescent="0.2">
      <c r="A309" s="132">
        <v>225</v>
      </c>
      <c r="B309" s="194" t="s">
        <v>526</v>
      </c>
      <c r="C309" s="64">
        <v>3</v>
      </c>
      <c r="D309" s="64" t="s">
        <v>543</v>
      </c>
      <c r="E309" s="65" t="s">
        <v>444</v>
      </c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</row>
    <row r="310" spans="1:19" ht="12.75" customHeight="1" x14ac:dyDescent="0.2">
      <c r="A310" s="132">
        <v>226</v>
      </c>
      <c r="B310" s="194" t="s">
        <v>528</v>
      </c>
      <c r="C310" s="64">
        <v>5</v>
      </c>
      <c r="D310" s="64" t="s">
        <v>543</v>
      </c>
      <c r="E310" s="65" t="s">
        <v>444</v>
      </c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</row>
    <row r="311" spans="1:19" ht="12.75" customHeight="1" x14ac:dyDescent="0.2">
      <c r="A311" s="132">
        <v>227</v>
      </c>
      <c r="B311" s="194" t="s">
        <v>529</v>
      </c>
      <c r="C311" s="64">
        <v>6</v>
      </c>
      <c r="D311" s="64" t="s">
        <v>543</v>
      </c>
      <c r="E311" s="65" t="s">
        <v>444</v>
      </c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</row>
    <row r="312" spans="1:19" ht="13.15" customHeight="1" x14ac:dyDescent="0.2">
      <c r="A312" s="132">
        <v>228</v>
      </c>
      <c r="B312" s="194" t="s">
        <v>530</v>
      </c>
      <c r="C312" s="64">
        <v>11</v>
      </c>
      <c r="D312" s="64" t="s">
        <v>543</v>
      </c>
      <c r="E312" s="65" t="s">
        <v>444</v>
      </c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</row>
    <row r="313" spans="1:19" ht="12.75" customHeight="1" x14ac:dyDescent="0.2">
      <c r="A313" s="132">
        <v>229</v>
      </c>
      <c r="B313" s="194" t="s">
        <v>532</v>
      </c>
      <c r="C313" s="64">
        <v>6</v>
      </c>
      <c r="D313" s="64" t="s">
        <v>543</v>
      </c>
      <c r="E313" s="65" t="s">
        <v>444</v>
      </c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</row>
    <row r="314" spans="1:19" ht="12.75" customHeight="1" thickBot="1" x14ac:dyDescent="0.25">
      <c r="A314" s="132">
        <v>230</v>
      </c>
      <c r="B314" s="194" t="s">
        <v>531</v>
      </c>
      <c r="C314" s="61">
        <v>9</v>
      </c>
      <c r="D314" s="64" t="s">
        <v>543</v>
      </c>
      <c r="E314" s="65" t="s">
        <v>444</v>
      </c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</row>
    <row r="315" spans="1:19" s="50" customFormat="1" ht="15.75" thickBot="1" x14ac:dyDescent="0.3">
      <c r="A315" s="184"/>
      <c r="B315" s="201" t="s">
        <v>109</v>
      </c>
      <c r="C315" s="186">
        <f>SUM(C289:C314)</f>
        <v>116</v>
      </c>
      <c r="D315" s="186"/>
      <c r="E315" s="17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</row>
    <row r="316" spans="1:19" x14ac:dyDescent="0.2">
      <c r="A316" s="132">
        <v>231</v>
      </c>
      <c r="B316" s="200" t="s">
        <v>439</v>
      </c>
      <c r="C316" s="56">
        <v>5</v>
      </c>
      <c r="D316" s="152" t="s">
        <v>544</v>
      </c>
      <c r="E316" s="55" t="s">
        <v>444</v>
      </c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</row>
    <row r="317" spans="1:19" x14ac:dyDescent="0.2">
      <c r="A317" s="132">
        <v>232</v>
      </c>
      <c r="B317" s="194" t="s">
        <v>391</v>
      </c>
      <c r="C317" s="51">
        <v>1</v>
      </c>
      <c r="D317" s="54" t="s">
        <v>544</v>
      </c>
      <c r="E317" s="55" t="s">
        <v>444</v>
      </c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</row>
    <row r="318" spans="1:19" x14ac:dyDescent="0.2">
      <c r="A318" s="132">
        <v>233</v>
      </c>
      <c r="B318" s="194" t="s">
        <v>477</v>
      </c>
      <c r="C318" s="51">
        <v>2</v>
      </c>
      <c r="D318" s="54" t="s">
        <v>544</v>
      </c>
      <c r="E318" s="55" t="s">
        <v>444</v>
      </c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</row>
    <row r="319" spans="1:19" x14ac:dyDescent="0.2">
      <c r="A319" s="132">
        <v>234</v>
      </c>
      <c r="B319" s="194" t="s">
        <v>423</v>
      </c>
      <c r="C319" s="51">
        <v>1</v>
      </c>
      <c r="D319" s="54" t="s">
        <v>544</v>
      </c>
      <c r="E319" s="55" t="s">
        <v>444</v>
      </c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</row>
    <row r="320" spans="1:19" x14ac:dyDescent="0.2">
      <c r="A320" s="132">
        <v>235</v>
      </c>
      <c r="B320" s="194" t="s">
        <v>383</v>
      </c>
      <c r="C320" s="51">
        <v>1</v>
      </c>
      <c r="D320" s="54" t="s">
        <v>544</v>
      </c>
      <c r="E320" s="55" t="s">
        <v>444</v>
      </c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</row>
    <row r="321" spans="1:19" x14ac:dyDescent="0.2">
      <c r="A321" s="132">
        <v>236</v>
      </c>
      <c r="B321" s="194" t="s">
        <v>384</v>
      </c>
      <c r="C321" s="51">
        <v>1</v>
      </c>
      <c r="D321" s="54" t="s">
        <v>544</v>
      </c>
      <c r="E321" s="55" t="s">
        <v>444</v>
      </c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</row>
    <row r="322" spans="1:19" x14ac:dyDescent="0.2">
      <c r="A322" s="132">
        <v>237</v>
      </c>
      <c r="B322" s="143" t="s">
        <v>479</v>
      </c>
      <c r="C322" s="53">
        <v>9</v>
      </c>
      <c r="D322" s="55" t="s">
        <v>544</v>
      </c>
      <c r="E322" s="55" t="s">
        <v>444</v>
      </c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</row>
    <row r="323" spans="1:19" x14ac:dyDescent="0.2">
      <c r="A323" s="132">
        <v>238</v>
      </c>
      <c r="B323" s="143" t="s">
        <v>385</v>
      </c>
      <c r="C323" s="53">
        <v>1</v>
      </c>
      <c r="D323" s="55" t="s">
        <v>544</v>
      </c>
      <c r="E323" s="55" t="s">
        <v>444</v>
      </c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</row>
    <row r="324" spans="1:19" x14ac:dyDescent="0.2">
      <c r="A324" s="132">
        <v>239</v>
      </c>
      <c r="B324" s="143" t="s">
        <v>392</v>
      </c>
      <c r="C324" s="53">
        <v>5</v>
      </c>
      <c r="D324" s="55" t="s">
        <v>544</v>
      </c>
      <c r="E324" s="55" t="s">
        <v>444</v>
      </c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</row>
    <row r="325" spans="1:19" ht="13.5" customHeight="1" x14ac:dyDescent="0.2">
      <c r="A325" s="132">
        <v>240</v>
      </c>
      <c r="B325" s="144" t="s">
        <v>481</v>
      </c>
      <c r="C325" s="53">
        <v>4</v>
      </c>
      <c r="D325" s="55" t="s">
        <v>544</v>
      </c>
      <c r="E325" s="55" t="s">
        <v>444</v>
      </c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</row>
    <row r="326" spans="1:19" ht="12.75" hidden="1" customHeight="1" x14ac:dyDescent="0.2">
      <c r="A326" s="132">
        <v>367</v>
      </c>
      <c r="B326" s="150" t="s">
        <v>385</v>
      </c>
      <c r="C326" s="55"/>
      <c r="D326" s="55" t="s">
        <v>544</v>
      </c>
      <c r="E326" s="55" t="s">
        <v>444</v>
      </c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</row>
    <row r="327" spans="1:19" ht="12.75" hidden="1" customHeight="1" x14ac:dyDescent="0.2">
      <c r="A327" s="132">
        <v>368</v>
      </c>
      <c r="B327" s="150" t="s">
        <v>386</v>
      </c>
      <c r="C327" s="55"/>
      <c r="D327" s="55" t="s">
        <v>544</v>
      </c>
      <c r="E327" s="55" t="s">
        <v>444</v>
      </c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</row>
    <row r="328" spans="1:19" ht="12.75" hidden="1" customHeight="1" x14ac:dyDescent="0.2">
      <c r="A328" s="132">
        <v>369</v>
      </c>
      <c r="B328" s="78" t="s">
        <v>387</v>
      </c>
      <c r="C328" s="53"/>
      <c r="D328" s="55" t="s">
        <v>544</v>
      </c>
      <c r="E328" s="55" t="s">
        <v>444</v>
      </c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</row>
    <row r="329" spans="1:19" ht="12.75" hidden="1" customHeight="1" x14ac:dyDescent="0.2">
      <c r="A329" s="132">
        <v>370</v>
      </c>
      <c r="B329" s="78" t="s">
        <v>388</v>
      </c>
      <c r="C329" s="53"/>
      <c r="D329" s="55" t="s">
        <v>544</v>
      </c>
      <c r="E329" s="55" t="s">
        <v>444</v>
      </c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</row>
    <row r="330" spans="1:19" ht="12.75" hidden="1" customHeight="1" x14ac:dyDescent="0.2">
      <c r="A330" s="132">
        <v>371</v>
      </c>
      <c r="B330" s="78"/>
      <c r="C330" s="53"/>
      <c r="D330" s="55" t="s">
        <v>544</v>
      </c>
      <c r="E330" s="55" t="s">
        <v>444</v>
      </c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</row>
    <row r="331" spans="1:19" ht="12.75" hidden="1" customHeight="1" x14ac:dyDescent="0.2">
      <c r="A331" s="132">
        <v>372</v>
      </c>
      <c r="B331" s="78" t="s">
        <v>389</v>
      </c>
      <c r="C331" s="53"/>
      <c r="D331" s="55" t="s">
        <v>544</v>
      </c>
      <c r="E331" s="55" t="s">
        <v>444</v>
      </c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</row>
    <row r="332" spans="1:19" ht="12.75" customHeight="1" x14ac:dyDescent="0.2">
      <c r="A332" s="132">
        <v>241</v>
      </c>
      <c r="B332" s="144" t="s">
        <v>394</v>
      </c>
      <c r="C332" s="53">
        <v>3</v>
      </c>
      <c r="D332" s="55" t="s">
        <v>544</v>
      </c>
      <c r="E332" s="55" t="s">
        <v>444</v>
      </c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</row>
    <row r="333" spans="1:19" ht="12.75" customHeight="1" x14ac:dyDescent="0.2">
      <c r="A333" s="132">
        <v>242</v>
      </c>
      <c r="B333" s="144" t="s">
        <v>456</v>
      </c>
      <c r="C333" s="53">
        <v>5</v>
      </c>
      <c r="D333" s="55" t="s">
        <v>544</v>
      </c>
      <c r="E333" s="55" t="s">
        <v>444</v>
      </c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</row>
    <row r="334" spans="1:19" ht="12.75" customHeight="1" x14ac:dyDescent="0.2">
      <c r="A334" s="132">
        <v>243</v>
      </c>
      <c r="B334" s="144" t="s">
        <v>560</v>
      </c>
      <c r="C334" s="53">
        <v>3</v>
      </c>
      <c r="D334" s="55" t="s">
        <v>544</v>
      </c>
      <c r="E334" s="55" t="s">
        <v>444</v>
      </c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</row>
    <row r="335" spans="1:19" ht="12.75" customHeight="1" x14ac:dyDescent="0.2">
      <c r="A335" s="132">
        <v>244</v>
      </c>
      <c r="B335" s="144" t="s">
        <v>395</v>
      </c>
      <c r="C335" s="53">
        <v>1</v>
      </c>
      <c r="D335" s="55" t="s">
        <v>544</v>
      </c>
      <c r="E335" s="55" t="s">
        <v>444</v>
      </c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</row>
    <row r="336" spans="1:19" ht="12.75" customHeight="1" x14ac:dyDescent="0.2">
      <c r="A336" s="132">
        <v>245</v>
      </c>
      <c r="B336" s="145" t="s">
        <v>480</v>
      </c>
      <c r="C336" s="51">
        <v>2</v>
      </c>
      <c r="D336" s="54" t="s">
        <v>544</v>
      </c>
      <c r="E336" s="55" t="s">
        <v>444</v>
      </c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</row>
    <row r="337" spans="1:19" ht="11.25" customHeight="1" x14ac:dyDescent="0.2">
      <c r="A337" s="132">
        <v>246</v>
      </c>
      <c r="B337" s="145" t="s">
        <v>390</v>
      </c>
      <c r="C337" s="51">
        <v>1</v>
      </c>
      <c r="D337" s="54" t="s">
        <v>544</v>
      </c>
      <c r="E337" s="55" t="s">
        <v>444</v>
      </c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</row>
    <row r="338" spans="1:19" ht="12.75" customHeight="1" x14ac:dyDescent="0.2">
      <c r="A338" s="132">
        <v>247</v>
      </c>
      <c r="B338" s="145" t="s">
        <v>393</v>
      </c>
      <c r="C338" s="51">
        <v>4</v>
      </c>
      <c r="D338" s="54" t="s">
        <v>544</v>
      </c>
      <c r="E338" s="55" t="s">
        <v>444</v>
      </c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</row>
    <row r="339" spans="1:19" ht="12.75" customHeight="1" x14ac:dyDescent="0.2">
      <c r="A339" s="132">
        <v>248</v>
      </c>
      <c r="B339" s="145" t="s">
        <v>475</v>
      </c>
      <c r="C339" s="51">
        <v>2</v>
      </c>
      <c r="D339" s="54" t="s">
        <v>544</v>
      </c>
      <c r="E339" s="55" t="s">
        <v>444</v>
      </c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</row>
    <row r="340" spans="1:19" ht="12.75" customHeight="1" x14ac:dyDescent="0.2">
      <c r="A340" s="132">
        <v>249</v>
      </c>
      <c r="B340" s="145" t="s">
        <v>478</v>
      </c>
      <c r="C340" s="51">
        <v>3</v>
      </c>
      <c r="D340" s="54" t="s">
        <v>544</v>
      </c>
      <c r="E340" s="55" t="s">
        <v>444</v>
      </c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</row>
    <row r="341" spans="1:19" ht="12.75" customHeight="1" thickBot="1" x14ac:dyDescent="0.25">
      <c r="A341" s="132">
        <v>250</v>
      </c>
      <c r="B341" s="145" t="s">
        <v>476</v>
      </c>
      <c r="C341" s="51">
        <v>1</v>
      </c>
      <c r="D341" s="54" t="s">
        <v>544</v>
      </c>
      <c r="E341" s="55" t="s">
        <v>444</v>
      </c>
      <c r="F341" s="167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</row>
    <row r="342" spans="1:19" s="50" customFormat="1" ht="15.75" thickBot="1" x14ac:dyDescent="0.3">
      <c r="A342" s="184"/>
      <c r="B342" s="202" t="s">
        <v>111</v>
      </c>
      <c r="C342" s="203">
        <f>SUM(C316:C341)</f>
        <v>55</v>
      </c>
      <c r="D342" s="203"/>
      <c r="E342" s="17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</row>
    <row r="343" spans="1:19" s="49" customFormat="1" ht="15.75" thickBot="1" x14ac:dyDescent="0.3">
      <c r="A343" s="133"/>
      <c r="B343" s="204" t="s">
        <v>112</v>
      </c>
      <c r="C343" s="176">
        <f>C44+C59+C73+C126+C147+C182+C227+C251+C288+C315+C342+C95</f>
        <v>1570</v>
      </c>
      <c r="D343" s="205"/>
      <c r="E343" s="205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</row>
    <row r="344" spans="1:19" ht="15.75" x14ac:dyDescent="0.25">
      <c r="A344" s="134"/>
      <c r="B344" s="119"/>
      <c r="F344" s="169"/>
      <c r="G344" s="85"/>
    </row>
    <row r="345" spans="1:19" x14ac:dyDescent="0.2">
      <c r="A345" s="134"/>
      <c r="B345" s="119"/>
      <c r="F345" s="168"/>
    </row>
    <row r="347" spans="1:19" ht="15.75" x14ac:dyDescent="0.25">
      <c r="F347" s="169"/>
      <c r="G347" s="85"/>
    </row>
    <row r="348" spans="1:19" x14ac:dyDescent="0.2">
      <c r="B348" s="48" t="s">
        <v>396</v>
      </c>
      <c r="C348" s="48" t="s">
        <v>397</v>
      </c>
    </row>
  </sheetData>
  <mergeCells count="16">
    <mergeCell ref="B14:E16"/>
    <mergeCell ref="G19:K19"/>
    <mergeCell ref="A11:C11"/>
    <mergeCell ref="M6:S6"/>
    <mergeCell ref="N10:R10"/>
    <mergeCell ref="A6:C6"/>
    <mergeCell ref="A8:C8"/>
    <mergeCell ref="A10:C10"/>
    <mergeCell ref="M7:S7"/>
    <mergeCell ref="D8:E8"/>
    <mergeCell ref="B13:E13"/>
    <mergeCell ref="E20:E22"/>
    <mergeCell ref="B20:B22"/>
    <mergeCell ref="C20:C22"/>
    <mergeCell ref="A20:A22"/>
    <mergeCell ref="D20:D22"/>
  </mergeCells>
  <printOptions horizontalCentered="1"/>
  <pageMargins left="0.19685039370078741" right="0.15748031496062992" top="0.39370078740157483" bottom="0.15748031496062992" header="0.31496062992125984" footer="0.27559055118110237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04"/>
  <sheetViews>
    <sheetView tabSelected="1" zoomScale="70" zoomScaleNormal="70" workbookViewId="0">
      <selection activeCell="AD16" sqref="AD16"/>
    </sheetView>
  </sheetViews>
  <sheetFormatPr defaultRowHeight="15" x14ac:dyDescent="0.25"/>
  <cols>
    <col min="1" max="1" width="5.7109375" customWidth="1"/>
    <col min="6" max="7" width="9.140625" customWidth="1"/>
    <col min="10" max="10" width="17.7109375" customWidth="1"/>
    <col min="11" max="11" width="3.85546875" customWidth="1"/>
    <col min="12" max="12" width="3.7109375" customWidth="1"/>
    <col min="13" max="13" width="3.85546875" customWidth="1"/>
    <col min="14" max="14" width="4" customWidth="1"/>
    <col min="15" max="15" width="4.28515625" customWidth="1"/>
    <col min="16" max="16" width="3.42578125" customWidth="1"/>
    <col min="17" max="18" width="3.5703125" customWidth="1"/>
    <col min="19" max="22" width="3.42578125" customWidth="1"/>
    <col min="23" max="23" width="19.28515625" customWidth="1"/>
  </cols>
  <sheetData>
    <row r="2" spans="1:23" ht="18" customHeight="1" x14ac:dyDescent="0.25">
      <c r="A2" s="338" t="s">
        <v>86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</row>
    <row r="3" spans="1:23" ht="18" customHeight="1" x14ac:dyDescent="0.25">
      <c r="A3" s="8" t="s">
        <v>87</v>
      </c>
      <c r="B3" s="9"/>
      <c r="C3" s="9"/>
      <c r="D3" s="9"/>
      <c r="E3" s="9"/>
      <c r="F3" s="9"/>
      <c r="G3" s="9"/>
      <c r="I3" s="9"/>
      <c r="J3" s="338" t="s">
        <v>88</v>
      </c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</row>
    <row r="4" spans="1:23" ht="18" customHeight="1" x14ac:dyDescent="0.25">
      <c r="A4" s="339" t="s">
        <v>93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</row>
    <row r="5" spans="1:23" ht="18" customHeight="1" x14ac:dyDescent="0.25">
      <c r="A5" s="338" t="s">
        <v>89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</row>
    <row r="6" spans="1:23" ht="18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23" ht="18" customHeight="1" x14ac:dyDescent="0.25">
      <c r="A7" s="8" t="s">
        <v>90</v>
      </c>
      <c r="B7" s="9"/>
      <c r="H7" s="9"/>
      <c r="I7" s="9"/>
      <c r="J7" s="9"/>
      <c r="K7" s="338" t="s">
        <v>91</v>
      </c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</row>
    <row r="8" spans="1:23" ht="18" customHeight="1" x14ac:dyDescent="0.25">
      <c r="A8" s="8"/>
      <c r="B8" s="9"/>
      <c r="C8" s="9"/>
      <c r="D8" s="9"/>
      <c r="E8" s="9"/>
      <c r="J8" s="9"/>
      <c r="K8" s="9"/>
      <c r="L8" s="9"/>
      <c r="M8" s="9"/>
      <c r="N8" s="9" t="s">
        <v>561</v>
      </c>
      <c r="O8" s="9"/>
      <c r="P8" s="9"/>
      <c r="Q8" s="9"/>
      <c r="R8" s="10"/>
      <c r="S8" s="10"/>
      <c r="T8" s="10"/>
      <c r="U8" s="10"/>
      <c r="V8" s="10"/>
    </row>
    <row r="11" spans="1:23" ht="21" x14ac:dyDescent="0.35">
      <c r="B11" s="6" t="s">
        <v>564</v>
      </c>
      <c r="C11" s="6"/>
      <c r="D11" s="6"/>
      <c r="E11" s="6"/>
      <c r="F11" s="6"/>
      <c r="G11" s="6"/>
      <c r="H11" s="6"/>
      <c r="I11" s="6"/>
      <c r="J11" s="6"/>
    </row>
    <row r="12" spans="1:23" x14ac:dyDescent="0.25">
      <c r="A12" s="1" t="s">
        <v>47</v>
      </c>
      <c r="B12" s="3"/>
      <c r="C12" s="4" t="s">
        <v>48</v>
      </c>
      <c r="D12" s="4"/>
      <c r="E12" s="4"/>
      <c r="F12" s="4"/>
      <c r="G12" s="4"/>
      <c r="H12" s="4"/>
      <c r="I12" s="4"/>
      <c r="J12" s="5"/>
      <c r="K12" s="2" t="s">
        <v>49</v>
      </c>
      <c r="L12" s="2" t="s">
        <v>50</v>
      </c>
      <c r="M12" s="2" t="s">
        <v>51</v>
      </c>
      <c r="N12" s="2" t="s">
        <v>52</v>
      </c>
      <c r="O12" s="2" t="s">
        <v>53</v>
      </c>
      <c r="P12" s="2" t="s">
        <v>54</v>
      </c>
      <c r="Q12" s="2" t="s">
        <v>55</v>
      </c>
      <c r="R12" s="2" t="s">
        <v>56</v>
      </c>
      <c r="S12" s="2" t="s">
        <v>57</v>
      </c>
      <c r="T12" s="2" t="s">
        <v>58</v>
      </c>
      <c r="U12" s="2" t="s">
        <v>59</v>
      </c>
      <c r="V12" s="2" t="s">
        <v>60</v>
      </c>
      <c r="W12" s="118" t="s">
        <v>259</v>
      </c>
    </row>
    <row r="13" spans="1:23" s="211" customFormat="1" ht="18.75" x14ac:dyDescent="0.3">
      <c r="A13" s="209">
        <v>1</v>
      </c>
      <c r="B13" s="208" t="s">
        <v>0</v>
      </c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6" t="s">
        <v>64</v>
      </c>
      <c r="N13" s="209"/>
      <c r="O13" s="209"/>
      <c r="P13" s="209"/>
      <c r="Q13" s="209"/>
      <c r="R13" s="209"/>
      <c r="S13" s="209"/>
      <c r="T13" s="209"/>
      <c r="U13" s="209"/>
      <c r="V13" s="209"/>
      <c r="W13" s="210" t="s">
        <v>85</v>
      </c>
    </row>
    <row r="14" spans="1:23" s="211" customFormat="1" ht="18.75" x14ac:dyDescent="0.3">
      <c r="A14" s="209">
        <v>2</v>
      </c>
      <c r="B14" s="208" t="s">
        <v>221</v>
      </c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6" t="s">
        <v>64</v>
      </c>
      <c r="S14" s="209"/>
      <c r="T14" s="209"/>
      <c r="U14" s="209"/>
      <c r="V14" s="209"/>
      <c r="W14" s="210" t="s">
        <v>84</v>
      </c>
    </row>
    <row r="15" spans="1:23" s="211" customFormat="1" ht="18.75" x14ac:dyDescent="0.3">
      <c r="A15" s="209">
        <v>3</v>
      </c>
      <c r="B15" s="208" t="s">
        <v>1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6" t="s">
        <v>64</v>
      </c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 t="s">
        <v>75</v>
      </c>
    </row>
    <row r="16" spans="1:23" s="211" customFormat="1" ht="18.75" x14ac:dyDescent="0.3">
      <c r="A16" s="209">
        <v>4</v>
      </c>
      <c r="B16" s="208" t="s">
        <v>2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6" t="s">
        <v>64</v>
      </c>
      <c r="P16" s="209"/>
      <c r="Q16" s="209"/>
      <c r="R16" s="209"/>
      <c r="S16" s="209"/>
      <c r="T16" s="209"/>
      <c r="U16" s="209"/>
      <c r="V16" s="209"/>
      <c r="W16" s="210" t="s">
        <v>85</v>
      </c>
    </row>
    <row r="17" spans="1:23" s="211" customFormat="1" ht="18.75" x14ac:dyDescent="0.3">
      <c r="A17" s="209">
        <v>5</v>
      </c>
      <c r="B17" s="208" t="s">
        <v>61</v>
      </c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6" t="s">
        <v>64</v>
      </c>
      <c r="O17" s="209"/>
      <c r="P17" s="209"/>
      <c r="Q17" s="209"/>
      <c r="R17" s="209"/>
      <c r="S17" s="209"/>
      <c r="T17" s="209"/>
      <c r="U17" s="209"/>
      <c r="V17" s="209"/>
      <c r="W17" s="210" t="s">
        <v>75</v>
      </c>
    </row>
    <row r="18" spans="1:23" s="211" customFormat="1" ht="18.75" x14ac:dyDescent="0.3">
      <c r="A18" s="209">
        <v>6</v>
      </c>
      <c r="B18" s="208" t="s">
        <v>62</v>
      </c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6" t="s">
        <v>64</v>
      </c>
      <c r="O18" s="209"/>
      <c r="P18" s="209"/>
      <c r="Q18" s="209"/>
      <c r="R18" s="209"/>
      <c r="S18" s="209"/>
      <c r="T18" s="209"/>
      <c r="U18" s="209"/>
      <c r="V18" s="209"/>
      <c r="W18" s="210" t="s">
        <v>84</v>
      </c>
    </row>
    <row r="19" spans="1:23" s="211" customFormat="1" ht="18.75" x14ac:dyDescent="0.3">
      <c r="A19" s="209">
        <v>7</v>
      </c>
      <c r="B19" s="208" t="s">
        <v>63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6" t="s">
        <v>64</v>
      </c>
      <c r="R19" s="209"/>
      <c r="S19" s="209"/>
      <c r="T19" s="209"/>
      <c r="U19" s="209"/>
      <c r="V19" s="209"/>
      <c r="W19" s="210" t="s">
        <v>72</v>
      </c>
    </row>
    <row r="20" spans="1:23" s="211" customFormat="1" ht="18.75" x14ac:dyDescent="0.3">
      <c r="A20" s="209">
        <v>8</v>
      </c>
      <c r="B20" s="208" t="s">
        <v>46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6" t="s">
        <v>64</v>
      </c>
      <c r="W20" s="210" t="s">
        <v>83</v>
      </c>
    </row>
    <row r="21" spans="1:23" s="211" customFormat="1" ht="17.25" customHeight="1" x14ac:dyDescent="0.3">
      <c r="A21" s="209">
        <v>9</v>
      </c>
      <c r="B21" s="334" t="s">
        <v>3</v>
      </c>
      <c r="C21" s="335"/>
      <c r="D21" s="335"/>
      <c r="E21" s="335"/>
      <c r="F21" s="335"/>
      <c r="G21" s="335"/>
      <c r="H21" s="335"/>
      <c r="I21" s="335"/>
      <c r="J21" s="336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6" t="s">
        <v>64</v>
      </c>
      <c r="W21" s="210" t="s">
        <v>83</v>
      </c>
    </row>
    <row r="22" spans="1:23" s="211" customFormat="1" ht="17.25" customHeight="1" x14ac:dyDescent="0.3">
      <c r="A22" s="209">
        <v>10</v>
      </c>
      <c r="B22" s="331" t="s">
        <v>263</v>
      </c>
      <c r="C22" s="332"/>
      <c r="D22" s="332"/>
      <c r="E22" s="332"/>
      <c r="F22" s="332"/>
      <c r="G22" s="332"/>
      <c r="H22" s="332"/>
      <c r="I22" s="332"/>
      <c r="J22" s="333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6" t="s">
        <v>64</v>
      </c>
      <c r="W22" s="210" t="s">
        <v>75</v>
      </c>
    </row>
    <row r="23" spans="1:23" s="211" customFormat="1" ht="18.75" x14ac:dyDescent="0.3">
      <c r="A23" s="209">
        <v>11</v>
      </c>
      <c r="B23" s="208" t="s">
        <v>4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6" t="s">
        <v>64</v>
      </c>
      <c r="O23" s="209"/>
      <c r="P23" s="209"/>
      <c r="Q23" s="209"/>
      <c r="R23" s="209"/>
      <c r="S23" s="209"/>
      <c r="T23" s="209"/>
      <c r="U23" s="209"/>
      <c r="V23" s="209"/>
      <c r="W23" s="210" t="s">
        <v>72</v>
      </c>
    </row>
    <row r="24" spans="1:23" s="211" customFormat="1" ht="18.75" x14ac:dyDescent="0.3">
      <c r="A24" s="209">
        <v>12</v>
      </c>
      <c r="B24" s="208" t="s">
        <v>5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6" t="s">
        <v>64</v>
      </c>
      <c r="P24" s="209"/>
      <c r="Q24" s="209"/>
      <c r="R24" s="209"/>
      <c r="S24" s="209"/>
      <c r="T24" s="209"/>
      <c r="U24" s="209"/>
      <c r="V24" s="209"/>
      <c r="W24" s="210" t="s">
        <v>71</v>
      </c>
    </row>
    <row r="25" spans="1:23" s="211" customFormat="1" ht="18.75" x14ac:dyDescent="0.3">
      <c r="A25" s="209">
        <v>13</v>
      </c>
      <c r="B25" s="208" t="s">
        <v>6</v>
      </c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6" t="s">
        <v>64</v>
      </c>
      <c r="V25" s="209"/>
      <c r="W25" s="210" t="s">
        <v>70</v>
      </c>
    </row>
    <row r="26" spans="1:23" s="211" customFormat="1" ht="18.75" x14ac:dyDescent="0.3">
      <c r="A26" s="209">
        <v>14</v>
      </c>
      <c r="B26" s="208" t="s">
        <v>7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6" t="s">
        <v>64</v>
      </c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10" t="s">
        <v>65</v>
      </c>
    </row>
    <row r="27" spans="1:23" s="211" customFormat="1" ht="18.75" x14ac:dyDescent="0.3">
      <c r="A27" s="209">
        <v>15</v>
      </c>
      <c r="B27" s="208" t="s">
        <v>220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6" t="s">
        <v>64</v>
      </c>
      <c r="S27" s="209"/>
      <c r="T27" s="209"/>
      <c r="U27" s="209"/>
      <c r="V27" s="209"/>
      <c r="W27" s="210" t="s">
        <v>70</v>
      </c>
    </row>
    <row r="28" spans="1:23" s="211" customFormat="1" ht="18.75" x14ac:dyDescent="0.3">
      <c r="A28" s="209">
        <v>16</v>
      </c>
      <c r="B28" s="208" t="s">
        <v>8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6" t="s">
        <v>64</v>
      </c>
      <c r="P28" s="209"/>
      <c r="Q28" s="209"/>
      <c r="R28" s="209"/>
      <c r="S28" s="209"/>
      <c r="T28" s="209"/>
      <c r="U28" s="209"/>
      <c r="V28" s="209"/>
      <c r="W28" s="210" t="s">
        <v>78</v>
      </c>
    </row>
    <row r="29" spans="1:23" s="211" customFormat="1" ht="18.75" x14ac:dyDescent="0.3">
      <c r="A29" s="209">
        <v>17</v>
      </c>
      <c r="B29" s="208" t="s">
        <v>9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6" t="s">
        <v>64</v>
      </c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10" t="s">
        <v>82</v>
      </c>
    </row>
    <row r="30" spans="1:23" s="211" customFormat="1" ht="18.75" x14ac:dyDescent="0.3">
      <c r="A30" s="209">
        <v>18</v>
      </c>
      <c r="B30" s="208" t="s">
        <v>10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6" t="s">
        <v>64</v>
      </c>
      <c r="O30" s="209"/>
      <c r="P30" s="209"/>
      <c r="Q30" s="209"/>
      <c r="R30" s="209"/>
      <c r="S30" s="209"/>
      <c r="T30" s="209"/>
      <c r="U30" s="209"/>
      <c r="V30" s="209"/>
      <c r="W30" s="210" t="s">
        <v>65</v>
      </c>
    </row>
    <row r="31" spans="1:23" s="211" customFormat="1" ht="19.5" customHeight="1" x14ac:dyDescent="0.3">
      <c r="A31" s="209">
        <v>19</v>
      </c>
      <c r="B31" s="337" t="s">
        <v>11</v>
      </c>
      <c r="C31" s="337"/>
      <c r="D31" s="337"/>
      <c r="E31" s="337"/>
      <c r="F31" s="337"/>
      <c r="G31" s="337"/>
      <c r="H31" s="337"/>
      <c r="I31" s="337"/>
      <c r="J31" s="337"/>
      <c r="K31" s="209"/>
      <c r="L31" s="209"/>
      <c r="M31" s="209"/>
      <c r="N31" s="209"/>
      <c r="O31" s="206" t="s">
        <v>64</v>
      </c>
      <c r="P31" s="209"/>
      <c r="Q31" s="209"/>
      <c r="R31" s="209"/>
      <c r="S31" s="209"/>
      <c r="T31" s="209"/>
      <c r="U31" s="209"/>
      <c r="V31" s="209"/>
      <c r="W31" s="210" t="s">
        <v>65</v>
      </c>
    </row>
    <row r="32" spans="1:23" s="211" customFormat="1" ht="18.75" x14ac:dyDescent="0.3">
      <c r="A32" s="209">
        <v>20</v>
      </c>
      <c r="B32" s="208" t="s">
        <v>14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6" t="s">
        <v>64</v>
      </c>
      <c r="Q32" s="209"/>
      <c r="R32" s="209"/>
      <c r="S32" s="209"/>
      <c r="T32" s="209"/>
      <c r="U32" s="209"/>
      <c r="V32" s="209"/>
      <c r="W32" s="210" t="s">
        <v>70</v>
      </c>
    </row>
    <row r="33" spans="1:23" s="211" customFormat="1" ht="20.25" customHeight="1" x14ac:dyDescent="0.3">
      <c r="A33" s="209">
        <v>21</v>
      </c>
      <c r="B33" s="337" t="s">
        <v>12</v>
      </c>
      <c r="C33" s="337"/>
      <c r="D33" s="337"/>
      <c r="E33" s="337"/>
      <c r="F33" s="337"/>
      <c r="G33" s="337"/>
      <c r="H33" s="337"/>
      <c r="I33" s="337"/>
      <c r="J33" s="337"/>
      <c r="K33" s="209"/>
      <c r="L33" s="209"/>
      <c r="M33" s="209"/>
      <c r="N33" s="209"/>
      <c r="O33" s="209"/>
      <c r="P33" s="206" t="s">
        <v>64</v>
      </c>
      <c r="Q33" s="209"/>
      <c r="R33" s="209"/>
      <c r="S33" s="209"/>
      <c r="T33" s="209"/>
      <c r="U33" s="209"/>
      <c r="V33" s="209"/>
      <c r="W33" s="210" t="s">
        <v>65</v>
      </c>
    </row>
    <row r="34" spans="1:23" s="211" customFormat="1" ht="18.75" x14ac:dyDescent="0.3">
      <c r="A34" s="209">
        <v>22</v>
      </c>
      <c r="B34" s="208" t="s">
        <v>219</v>
      </c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6" t="s">
        <v>64</v>
      </c>
      <c r="S34" s="209"/>
      <c r="T34" s="209"/>
      <c r="U34" s="209"/>
      <c r="V34" s="209"/>
      <c r="W34" s="210" t="s">
        <v>81</v>
      </c>
    </row>
    <row r="35" spans="1:23" s="211" customFormat="1" ht="18.75" x14ac:dyDescent="0.3">
      <c r="A35" s="209">
        <v>23</v>
      </c>
      <c r="B35" s="208" t="s">
        <v>13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6" t="s">
        <v>64</v>
      </c>
      <c r="W35" s="210" t="s">
        <v>80</v>
      </c>
    </row>
    <row r="36" spans="1:23" s="211" customFormat="1" ht="18.75" x14ac:dyDescent="0.3">
      <c r="A36" s="209">
        <v>24</v>
      </c>
      <c r="B36" s="208" t="s">
        <v>218</v>
      </c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6" t="s">
        <v>64</v>
      </c>
      <c r="U36" s="209"/>
      <c r="V36" s="209"/>
      <c r="W36" s="210" t="s">
        <v>79</v>
      </c>
    </row>
    <row r="37" spans="1:23" s="211" customFormat="1" ht="18.75" x14ac:dyDescent="0.3">
      <c r="A37" s="209">
        <v>25</v>
      </c>
      <c r="B37" s="208" t="s">
        <v>15</v>
      </c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6" t="s">
        <v>64</v>
      </c>
      <c r="U37" s="209"/>
      <c r="V37" s="209"/>
      <c r="W37" s="210" t="s">
        <v>78</v>
      </c>
    </row>
    <row r="38" spans="1:23" s="211" customFormat="1" ht="18.75" x14ac:dyDescent="0.3">
      <c r="A38" s="209">
        <v>26</v>
      </c>
      <c r="B38" s="208" t="s">
        <v>217</v>
      </c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6" t="s">
        <v>64</v>
      </c>
      <c r="V38" s="209"/>
      <c r="W38" s="210" t="s">
        <v>76</v>
      </c>
    </row>
    <row r="39" spans="1:23" s="211" customFormat="1" ht="18.75" x14ac:dyDescent="0.3">
      <c r="A39" s="209">
        <v>27</v>
      </c>
      <c r="B39" s="208" t="s">
        <v>16</v>
      </c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6" t="s">
        <v>64</v>
      </c>
      <c r="N39" s="209"/>
      <c r="O39" s="209"/>
      <c r="P39" s="209"/>
      <c r="Q39" s="209"/>
      <c r="R39" s="209"/>
      <c r="S39" s="209"/>
      <c r="T39" s="209"/>
      <c r="U39" s="209"/>
      <c r="V39" s="209"/>
      <c r="W39" s="210" t="s">
        <v>68</v>
      </c>
    </row>
    <row r="40" spans="1:23" s="211" customFormat="1" ht="18.75" x14ac:dyDescent="0.3">
      <c r="A40" s="209">
        <v>28</v>
      </c>
      <c r="B40" s="208" t="s">
        <v>17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6" t="s">
        <v>64</v>
      </c>
      <c r="Q40" s="209"/>
      <c r="R40" s="209"/>
      <c r="S40" s="209"/>
      <c r="T40" s="209"/>
      <c r="U40" s="209"/>
      <c r="V40" s="209"/>
      <c r="W40" s="210" t="s">
        <v>68</v>
      </c>
    </row>
    <row r="41" spans="1:23" s="211" customFormat="1" ht="18.75" x14ac:dyDescent="0.3">
      <c r="A41" s="209">
        <v>29</v>
      </c>
      <c r="B41" s="208" t="s">
        <v>216</v>
      </c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6" t="s">
        <v>64</v>
      </c>
      <c r="V41" s="209"/>
      <c r="W41" s="210" t="s">
        <v>71</v>
      </c>
    </row>
    <row r="42" spans="1:23" s="211" customFormat="1" ht="18.75" x14ac:dyDescent="0.3">
      <c r="A42" s="209">
        <v>30</v>
      </c>
      <c r="B42" s="208" t="s">
        <v>215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6" t="s">
        <v>64</v>
      </c>
      <c r="T42" s="209"/>
      <c r="U42" s="209"/>
      <c r="V42" s="209"/>
      <c r="W42" s="210" t="s">
        <v>77</v>
      </c>
    </row>
    <row r="43" spans="1:23" s="211" customFormat="1" ht="18.75" x14ac:dyDescent="0.3">
      <c r="A43" s="209">
        <v>31</v>
      </c>
      <c r="B43" s="208" t="s">
        <v>214</v>
      </c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6" t="s">
        <v>64</v>
      </c>
      <c r="T43" s="209"/>
      <c r="U43" s="209"/>
      <c r="V43" s="209"/>
      <c r="W43" s="210" t="s">
        <v>76</v>
      </c>
    </row>
    <row r="44" spans="1:23" s="211" customFormat="1" ht="18.75" x14ac:dyDescent="0.3">
      <c r="A44" s="209">
        <v>32</v>
      </c>
      <c r="B44" s="208" t="s">
        <v>18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6" t="s">
        <v>64</v>
      </c>
      <c r="O44" s="209"/>
      <c r="P44" s="209"/>
      <c r="Q44" s="209"/>
      <c r="R44" s="209"/>
      <c r="S44" s="209"/>
      <c r="T44" s="209"/>
      <c r="U44" s="209"/>
      <c r="V44" s="209"/>
      <c r="W44" s="210" t="s">
        <v>71</v>
      </c>
    </row>
    <row r="45" spans="1:23" s="211" customFormat="1" ht="18.75" x14ac:dyDescent="0.3">
      <c r="A45" s="209">
        <v>33</v>
      </c>
      <c r="B45" s="208" t="s">
        <v>19</v>
      </c>
      <c r="C45" s="209"/>
      <c r="D45" s="209"/>
      <c r="E45" s="209"/>
      <c r="F45" s="209"/>
      <c r="G45" s="209"/>
      <c r="H45" s="209"/>
      <c r="I45" s="209"/>
      <c r="J45" s="209"/>
      <c r="K45" s="206" t="s">
        <v>64</v>
      </c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10" t="s">
        <v>68</v>
      </c>
    </row>
    <row r="46" spans="1:23" s="211" customFormat="1" ht="18.75" x14ac:dyDescent="0.3">
      <c r="A46" s="209">
        <v>34</v>
      </c>
      <c r="B46" s="208" t="s">
        <v>20</v>
      </c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6" t="s">
        <v>64</v>
      </c>
      <c r="T46" s="209"/>
      <c r="U46" s="209"/>
      <c r="V46" s="209"/>
      <c r="W46" s="210" t="s">
        <v>65</v>
      </c>
    </row>
    <row r="47" spans="1:23" s="211" customFormat="1" ht="18.75" x14ac:dyDescent="0.3">
      <c r="A47" s="209">
        <v>35</v>
      </c>
      <c r="B47" s="208" t="s">
        <v>266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6" t="s">
        <v>64</v>
      </c>
      <c r="V47" s="209"/>
      <c r="W47" s="210" t="s">
        <v>71</v>
      </c>
    </row>
    <row r="48" spans="1:23" s="211" customFormat="1" ht="18.75" x14ac:dyDescent="0.3">
      <c r="A48" s="209">
        <v>36</v>
      </c>
      <c r="B48" s="208" t="s">
        <v>213</v>
      </c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6" t="s">
        <v>64</v>
      </c>
      <c r="T48" s="209"/>
      <c r="U48" s="209"/>
      <c r="V48" s="209"/>
      <c r="W48" s="210" t="s">
        <v>70</v>
      </c>
    </row>
    <row r="49" spans="1:24" s="211" customFormat="1" ht="18.75" x14ac:dyDescent="0.3">
      <c r="A49" s="209">
        <v>37</v>
      </c>
      <c r="B49" s="208" t="s">
        <v>21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6" t="s">
        <v>64</v>
      </c>
      <c r="R49" s="209"/>
      <c r="S49" s="209"/>
      <c r="T49" s="209"/>
      <c r="U49" s="209"/>
      <c r="V49" s="209"/>
      <c r="W49" s="210" t="s">
        <v>65</v>
      </c>
    </row>
    <row r="50" spans="1:24" s="211" customFormat="1" ht="18.75" x14ac:dyDescent="0.3">
      <c r="A50" s="209">
        <v>38</v>
      </c>
      <c r="B50" s="208" t="s">
        <v>212</v>
      </c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6" t="s">
        <v>64</v>
      </c>
      <c r="S50" s="209"/>
      <c r="T50" s="209"/>
      <c r="U50" s="209"/>
      <c r="V50" s="209"/>
      <c r="W50" s="210" t="s">
        <v>71</v>
      </c>
    </row>
    <row r="51" spans="1:24" s="211" customFormat="1" ht="18.75" x14ac:dyDescent="0.3">
      <c r="A51" s="209">
        <v>39</v>
      </c>
      <c r="B51" s="208" t="s">
        <v>211</v>
      </c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6" t="s">
        <v>64</v>
      </c>
      <c r="P51" s="209"/>
      <c r="Q51" s="209"/>
      <c r="R51" s="209"/>
      <c r="S51" s="209"/>
      <c r="T51" s="209"/>
      <c r="U51" s="209"/>
      <c r="V51" s="209"/>
      <c r="W51" s="210" t="s">
        <v>71</v>
      </c>
    </row>
    <row r="52" spans="1:24" s="211" customFormat="1" ht="18.75" x14ac:dyDescent="0.3">
      <c r="A52" s="209">
        <v>40</v>
      </c>
      <c r="B52" s="208" t="s">
        <v>25</v>
      </c>
      <c r="C52" s="209"/>
      <c r="D52" s="209"/>
      <c r="E52" s="209"/>
      <c r="F52" s="209"/>
      <c r="G52" s="209"/>
      <c r="H52" s="209"/>
      <c r="I52" s="209"/>
      <c r="J52" s="209"/>
      <c r="K52" s="209"/>
      <c r="L52" s="206" t="s">
        <v>64</v>
      </c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10" t="s">
        <v>71</v>
      </c>
    </row>
    <row r="53" spans="1:24" s="211" customFormat="1" ht="18.75" x14ac:dyDescent="0.3">
      <c r="A53" s="209">
        <v>41</v>
      </c>
      <c r="B53" s="208" t="s">
        <v>210</v>
      </c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6" t="s">
        <v>64</v>
      </c>
      <c r="U53" s="209"/>
      <c r="V53" s="209"/>
      <c r="W53" s="210" t="s">
        <v>71</v>
      </c>
    </row>
    <row r="54" spans="1:24" s="211" customFormat="1" ht="18.75" x14ac:dyDescent="0.3">
      <c r="A54" s="209">
        <v>42</v>
      </c>
      <c r="B54" s="208" t="s">
        <v>209</v>
      </c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6" t="s">
        <v>64</v>
      </c>
      <c r="R54" s="209"/>
      <c r="S54" s="209"/>
      <c r="T54" s="209"/>
      <c r="U54" s="209"/>
      <c r="V54" s="209"/>
      <c r="W54" s="210" t="s">
        <v>71</v>
      </c>
    </row>
    <row r="55" spans="1:24" s="211" customFormat="1" ht="18.75" x14ac:dyDescent="0.3">
      <c r="A55" s="209">
        <v>43</v>
      </c>
      <c r="B55" s="208" t="s">
        <v>24</v>
      </c>
      <c r="C55" s="209"/>
      <c r="D55" s="209"/>
      <c r="E55" s="209"/>
      <c r="F55" s="209"/>
      <c r="G55" s="209"/>
      <c r="H55" s="209"/>
      <c r="I55" s="209"/>
      <c r="J55" s="209"/>
      <c r="K55" s="209"/>
      <c r="L55" s="206" t="s">
        <v>64</v>
      </c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10" t="s">
        <v>71</v>
      </c>
    </row>
    <row r="56" spans="1:24" s="211" customFormat="1" ht="18.75" x14ac:dyDescent="0.3">
      <c r="A56" s="209">
        <v>44</v>
      </c>
      <c r="B56" s="208" t="s">
        <v>23</v>
      </c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6" t="s">
        <v>64</v>
      </c>
      <c r="R56" s="209"/>
      <c r="S56" s="209"/>
      <c r="T56" s="209"/>
      <c r="U56" s="209"/>
      <c r="V56" s="209"/>
      <c r="W56" s="210" t="s">
        <v>65</v>
      </c>
    </row>
    <row r="57" spans="1:24" s="211" customFormat="1" ht="18.75" x14ac:dyDescent="0.3">
      <c r="A57" s="209">
        <v>45</v>
      </c>
      <c r="B57" s="208" t="s">
        <v>22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6" t="s">
        <v>64</v>
      </c>
      <c r="Q57" s="209"/>
      <c r="R57" s="209"/>
      <c r="S57" s="209"/>
      <c r="T57" s="209"/>
      <c r="U57" s="209"/>
      <c r="V57" s="209"/>
      <c r="W57" s="210" t="s">
        <v>76</v>
      </c>
    </row>
    <row r="58" spans="1:24" s="211" customFormat="1" ht="18.75" x14ac:dyDescent="0.3">
      <c r="A58" s="209">
        <v>46</v>
      </c>
      <c r="B58" s="208" t="s">
        <v>26</v>
      </c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6" t="s">
        <v>64</v>
      </c>
      <c r="Q58" s="209"/>
      <c r="R58" s="209"/>
      <c r="S58" s="209"/>
      <c r="T58" s="209"/>
      <c r="U58" s="209"/>
      <c r="V58" s="209"/>
      <c r="W58" s="210" t="s">
        <v>67</v>
      </c>
    </row>
    <row r="59" spans="1:24" s="211" customFormat="1" ht="18.75" x14ac:dyDescent="0.3">
      <c r="A59" s="209">
        <v>47</v>
      </c>
      <c r="B59" s="208" t="s">
        <v>208</v>
      </c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6" t="s">
        <v>64</v>
      </c>
      <c r="S59" s="209"/>
      <c r="T59" s="209"/>
      <c r="U59" s="209"/>
      <c r="V59" s="209"/>
      <c r="W59" s="210" t="s">
        <v>71</v>
      </c>
    </row>
    <row r="60" spans="1:24" s="211" customFormat="1" ht="18.75" x14ac:dyDescent="0.3">
      <c r="A60" s="209">
        <v>48</v>
      </c>
      <c r="B60" s="208" t="s">
        <v>264</v>
      </c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6" t="s">
        <v>64</v>
      </c>
      <c r="P60" s="209"/>
      <c r="Q60" s="209"/>
      <c r="R60" s="209"/>
      <c r="S60" s="209"/>
      <c r="T60" s="209"/>
      <c r="U60" s="209"/>
      <c r="V60" s="209"/>
      <c r="W60" s="210" t="s">
        <v>71</v>
      </c>
    </row>
    <row r="61" spans="1:24" s="211" customFormat="1" ht="18.75" x14ac:dyDescent="0.3">
      <c r="A61" s="209">
        <v>49</v>
      </c>
      <c r="B61" s="208" t="s">
        <v>207</v>
      </c>
      <c r="C61" s="207"/>
      <c r="D61" s="207"/>
      <c r="E61" s="207"/>
      <c r="F61" s="207"/>
      <c r="G61" s="207"/>
      <c r="H61" s="207"/>
      <c r="I61" s="207"/>
      <c r="J61" s="207"/>
      <c r="K61" s="209"/>
      <c r="L61" s="209"/>
      <c r="M61" s="209"/>
      <c r="N61" s="209"/>
      <c r="O61" s="209"/>
      <c r="P61" s="209"/>
      <c r="Q61" s="209"/>
      <c r="R61" s="209"/>
      <c r="S61" s="209" t="s">
        <v>64</v>
      </c>
      <c r="T61" s="209"/>
      <c r="U61" s="209"/>
      <c r="V61" s="209"/>
      <c r="W61" s="210" t="s">
        <v>71</v>
      </c>
      <c r="X61" s="211" t="s">
        <v>262</v>
      </c>
    </row>
    <row r="62" spans="1:24" s="211" customFormat="1" ht="18.75" x14ac:dyDescent="0.3">
      <c r="A62" s="209">
        <v>50</v>
      </c>
      <c r="B62" s="212" t="s">
        <v>261</v>
      </c>
      <c r="C62" s="213"/>
      <c r="D62" s="213"/>
      <c r="E62" s="213"/>
      <c r="F62" s="213"/>
      <c r="G62" s="213"/>
      <c r="H62" s="213"/>
      <c r="I62" s="213"/>
      <c r="J62" s="214"/>
      <c r="K62" s="209"/>
      <c r="L62" s="209"/>
      <c r="M62" s="209"/>
      <c r="N62" s="209"/>
      <c r="O62" s="209"/>
      <c r="P62" s="209"/>
      <c r="Q62" s="209"/>
      <c r="R62" s="209"/>
      <c r="S62" s="209"/>
      <c r="T62" s="206" t="s">
        <v>64</v>
      </c>
      <c r="U62" s="209"/>
      <c r="V62" s="209"/>
      <c r="W62" s="210" t="s">
        <v>65</v>
      </c>
    </row>
    <row r="63" spans="1:24" s="211" customFormat="1" ht="18.75" x14ac:dyDescent="0.3">
      <c r="A63" s="209">
        <v>51</v>
      </c>
      <c r="B63" s="328" t="s">
        <v>260</v>
      </c>
      <c r="C63" s="329"/>
      <c r="D63" s="329"/>
      <c r="E63" s="329"/>
      <c r="F63" s="329"/>
      <c r="G63" s="329"/>
      <c r="H63" s="329"/>
      <c r="I63" s="329"/>
      <c r="J63" s="330"/>
      <c r="K63" s="209"/>
      <c r="L63" s="209"/>
      <c r="M63" s="209"/>
      <c r="N63" s="209"/>
      <c r="O63" s="209"/>
      <c r="P63" s="209"/>
      <c r="Q63" s="209"/>
      <c r="R63" s="206" t="s">
        <v>64</v>
      </c>
      <c r="S63" s="209"/>
      <c r="T63" s="209"/>
      <c r="U63" s="209"/>
      <c r="V63" s="209"/>
      <c r="W63" s="210" t="s">
        <v>73</v>
      </c>
    </row>
    <row r="64" spans="1:24" s="211" customFormat="1" ht="18.75" x14ac:dyDescent="0.3">
      <c r="A64" s="209">
        <v>52</v>
      </c>
      <c r="B64" s="208" t="s">
        <v>206</v>
      </c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6" t="s">
        <v>64</v>
      </c>
      <c r="V64" s="209"/>
      <c r="W64" s="210" t="s">
        <v>71</v>
      </c>
    </row>
    <row r="65" spans="1:24" s="211" customFormat="1" ht="18.75" x14ac:dyDescent="0.3">
      <c r="A65" s="209">
        <v>53</v>
      </c>
      <c r="B65" s="208" t="s">
        <v>27</v>
      </c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 t="s">
        <v>64</v>
      </c>
      <c r="U65" s="209"/>
      <c r="V65" s="209"/>
      <c r="W65" s="210" t="s">
        <v>71</v>
      </c>
      <c r="X65" s="211" t="s">
        <v>262</v>
      </c>
    </row>
    <row r="66" spans="1:24" s="211" customFormat="1" ht="18.75" x14ac:dyDescent="0.3">
      <c r="A66" s="209">
        <v>54</v>
      </c>
      <c r="B66" s="208" t="s">
        <v>28</v>
      </c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6" t="s">
        <v>64</v>
      </c>
      <c r="W66" s="210" t="s">
        <v>65</v>
      </c>
    </row>
    <row r="67" spans="1:24" s="211" customFormat="1" ht="18.75" x14ac:dyDescent="0.3">
      <c r="A67" s="209">
        <v>55</v>
      </c>
      <c r="B67" s="208" t="s">
        <v>29</v>
      </c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6" t="s">
        <v>64</v>
      </c>
      <c r="U67" s="209"/>
      <c r="V67" s="209"/>
      <c r="W67" s="210" t="s">
        <v>70</v>
      </c>
    </row>
    <row r="68" spans="1:24" s="211" customFormat="1" ht="18.75" x14ac:dyDescent="0.3">
      <c r="A68" s="209">
        <v>56</v>
      </c>
      <c r="B68" s="208" t="s">
        <v>30</v>
      </c>
      <c r="C68" s="209"/>
      <c r="D68" s="209"/>
      <c r="E68" s="209"/>
      <c r="F68" s="209"/>
      <c r="G68" s="209"/>
      <c r="H68" s="209"/>
      <c r="I68" s="209"/>
      <c r="J68" s="209"/>
      <c r="K68" s="206" t="s">
        <v>64</v>
      </c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10" t="s">
        <v>68</v>
      </c>
    </row>
    <row r="69" spans="1:24" s="211" customFormat="1" ht="18.75" x14ac:dyDescent="0.3">
      <c r="A69" s="209">
        <v>57</v>
      </c>
      <c r="B69" s="208" t="s">
        <v>31</v>
      </c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6" t="s">
        <v>64</v>
      </c>
      <c r="O69" s="209"/>
      <c r="P69" s="209"/>
      <c r="Q69" s="209"/>
      <c r="R69" s="209"/>
      <c r="S69" s="209"/>
      <c r="T69" s="209"/>
      <c r="U69" s="209"/>
      <c r="V69" s="209"/>
      <c r="W69" s="210" t="s">
        <v>70</v>
      </c>
    </row>
    <row r="70" spans="1:24" s="211" customFormat="1" ht="18.75" x14ac:dyDescent="0.3">
      <c r="A70" s="209">
        <v>58</v>
      </c>
      <c r="B70" s="208" t="s">
        <v>33</v>
      </c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6" t="s">
        <v>64</v>
      </c>
      <c r="T70" s="209"/>
      <c r="U70" s="209"/>
      <c r="V70" s="209"/>
      <c r="W70" s="210" t="s">
        <v>65</v>
      </c>
    </row>
    <row r="71" spans="1:24" s="211" customFormat="1" ht="18.75" x14ac:dyDescent="0.3">
      <c r="A71" s="209">
        <v>59</v>
      </c>
      <c r="B71" s="208" t="s">
        <v>32</v>
      </c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6" t="s">
        <v>64</v>
      </c>
      <c r="W71" s="210" t="s">
        <v>65</v>
      </c>
    </row>
    <row r="72" spans="1:24" s="211" customFormat="1" ht="18.75" x14ac:dyDescent="0.3">
      <c r="A72" s="209">
        <v>60</v>
      </c>
      <c r="B72" s="208" t="s">
        <v>35</v>
      </c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6" t="s">
        <v>64</v>
      </c>
      <c r="W72" s="210" t="s">
        <v>65</v>
      </c>
    </row>
    <row r="73" spans="1:24" s="211" customFormat="1" ht="18.75" x14ac:dyDescent="0.3">
      <c r="A73" s="209">
        <v>61</v>
      </c>
      <c r="B73" s="208" t="s">
        <v>34</v>
      </c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6" t="s">
        <v>64</v>
      </c>
      <c r="P73" s="209"/>
      <c r="Q73" s="209"/>
      <c r="R73" s="209"/>
      <c r="S73" s="209"/>
      <c r="T73" s="209"/>
      <c r="U73" s="209"/>
      <c r="V73" s="209"/>
      <c r="W73" s="210" t="s">
        <v>65</v>
      </c>
    </row>
    <row r="74" spans="1:24" s="211" customFormat="1" ht="18.75" x14ac:dyDescent="0.3">
      <c r="A74" s="209">
        <v>62</v>
      </c>
      <c r="B74" s="208" t="s">
        <v>268</v>
      </c>
      <c r="C74" s="209"/>
      <c r="D74" s="209"/>
      <c r="E74" s="209"/>
      <c r="F74" s="209"/>
      <c r="G74" s="209"/>
      <c r="H74" s="209"/>
      <c r="I74" s="209"/>
      <c r="J74" s="209"/>
      <c r="K74" s="209"/>
      <c r="L74" s="206" t="s">
        <v>64</v>
      </c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10" t="s">
        <v>68</v>
      </c>
    </row>
    <row r="75" spans="1:24" s="211" customFormat="1" ht="18.75" x14ac:dyDescent="0.3">
      <c r="A75" s="209">
        <v>63</v>
      </c>
      <c r="B75" s="208" t="s">
        <v>205</v>
      </c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6" t="s">
        <v>64</v>
      </c>
      <c r="R75" s="209"/>
      <c r="S75" s="209"/>
      <c r="T75" s="209"/>
      <c r="U75" s="209"/>
      <c r="V75" s="209"/>
      <c r="W75" s="210" t="s">
        <v>75</v>
      </c>
    </row>
    <row r="76" spans="1:24" s="211" customFormat="1" ht="18.75" x14ac:dyDescent="0.3">
      <c r="A76" s="209">
        <v>64</v>
      </c>
      <c r="B76" s="208" t="s">
        <v>204</v>
      </c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6" t="s">
        <v>64</v>
      </c>
      <c r="R76" s="209"/>
      <c r="S76" s="209"/>
      <c r="T76" s="209"/>
      <c r="U76" s="209"/>
      <c r="V76" s="209"/>
      <c r="W76" s="210" t="s">
        <v>74</v>
      </c>
    </row>
    <row r="77" spans="1:24" s="211" customFormat="1" ht="18.75" x14ac:dyDescent="0.3">
      <c r="A77" s="209">
        <v>65</v>
      </c>
      <c r="B77" s="208" t="s">
        <v>203</v>
      </c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6" t="s">
        <v>64</v>
      </c>
      <c r="U77" s="209"/>
      <c r="V77" s="209"/>
      <c r="W77" s="210" t="s">
        <v>73</v>
      </c>
    </row>
    <row r="78" spans="1:24" s="211" customFormat="1" ht="18.75" x14ac:dyDescent="0.3">
      <c r="A78" s="209">
        <v>66</v>
      </c>
      <c r="B78" s="208" t="s">
        <v>202</v>
      </c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6" t="s">
        <v>64</v>
      </c>
      <c r="U78" s="209"/>
      <c r="V78" s="209"/>
      <c r="W78" s="210" t="s">
        <v>69</v>
      </c>
    </row>
    <row r="79" spans="1:24" s="211" customFormat="1" ht="18.75" x14ac:dyDescent="0.3">
      <c r="A79" s="209">
        <v>67</v>
      </c>
      <c r="B79" s="208" t="s">
        <v>36</v>
      </c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6" t="s">
        <v>64</v>
      </c>
      <c r="N79" s="209"/>
      <c r="O79" s="209"/>
      <c r="P79" s="209"/>
      <c r="Q79" s="209"/>
      <c r="R79" s="209"/>
      <c r="S79" s="209"/>
      <c r="T79" s="209"/>
      <c r="U79" s="209"/>
      <c r="V79" s="209"/>
      <c r="W79" s="210" t="s">
        <v>72</v>
      </c>
    </row>
    <row r="80" spans="1:24" s="211" customFormat="1" ht="18.75" x14ac:dyDescent="0.3">
      <c r="A80" s="209">
        <v>68</v>
      </c>
      <c r="B80" s="208" t="s">
        <v>37</v>
      </c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6" t="s">
        <v>64</v>
      </c>
      <c r="N80" s="209"/>
      <c r="O80" s="209"/>
      <c r="P80" s="209"/>
      <c r="Q80" s="209"/>
      <c r="R80" s="209"/>
      <c r="S80" s="209"/>
      <c r="T80" s="209"/>
      <c r="U80" s="209"/>
      <c r="V80" s="209"/>
      <c r="W80" s="210" t="s">
        <v>71</v>
      </c>
    </row>
    <row r="81" spans="1:23" s="211" customFormat="1" ht="18.75" x14ac:dyDescent="0.3">
      <c r="A81" s="209">
        <v>69</v>
      </c>
      <c r="B81" s="208" t="s">
        <v>38</v>
      </c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6" t="s">
        <v>64</v>
      </c>
      <c r="S81" s="209"/>
      <c r="T81" s="209"/>
      <c r="U81" s="209"/>
      <c r="V81" s="209"/>
      <c r="W81" s="210" t="s">
        <v>71</v>
      </c>
    </row>
    <row r="82" spans="1:23" s="211" customFormat="1" ht="18.75" x14ac:dyDescent="0.3">
      <c r="A82" s="209">
        <v>70</v>
      </c>
      <c r="B82" s="208" t="s">
        <v>201</v>
      </c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6" t="s">
        <v>64</v>
      </c>
      <c r="S82" s="209"/>
      <c r="T82" s="209"/>
      <c r="U82" s="209"/>
      <c r="V82" s="209"/>
      <c r="W82" s="210" t="s">
        <v>71</v>
      </c>
    </row>
    <row r="83" spans="1:23" s="211" customFormat="1" ht="18.75" x14ac:dyDescent="0.3">
      <c r="A83" s="209">
        <v>71</v>
      </c>
      <c r="B83" s="208" t="s">
        <v>200</v>
      </c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6" t="s">
        <v>64</v>
      </c>
      <c r="V83" s="209"/>
      <c r="W83" s="210" t="s">
        <v>71</v>
      </c>
    </row>
    <row r="84" spans="1:23" s="211" customFormat="1" ht="18.75" x14ac:dyDescent="0.3">
      <c r="A84" s="209">
        <v>72</v>
      </c>
      <c r="B84" s="208" t="s">
        <v>39</v>
      </c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6" t="s">
        <v>64</v>
      </c>
      <c r="N84" s="209"/>
      <c r="O84" s="209"/>
      <c r="P84" s="209"/>
      <c r="Q84" s="209"/>
      <c r="R84" s="209"/>
      <c r="S84" s="209"/>
      <c r="T84" s="209"/>
      <c r="U84" s="209"/>
      <c r="V84" s="209"/>
      <c r="W84" s="210" t="s">
        <v>68</v>
      </c>
    </row>
    <row r="85" spans="1:23" s="211" customFormat="1" ht="18.75" x14ac:dyDescent="0.3">
      <c r="A85" s="209">
        <v>73</v>
      </c>
      <c r="B85" s="208" t="s">
        <v>40</v>
      </c>
      <c r="C85" s="209"/>
      <c r="D85" s="209"/>
      <c r="E85" s="209"/>
      <c r="F85" s="209"/>
      <c r="G85" s="209"/>
      <c r="H85" s="209"/>
      <c r="I85" s="209"/>
      <c r="J85" s="209"/>
      <c r="K85" s="206" t="s">
        <v>64</v>
      </c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10" t="s">
        <v>71</v>
      </c>
    </row>
    <row r="86" spans="1:23" s="211" customFormat="1" ht="18.75" x14ac:dyDescent="0.3">
      <c r="A86" s="209">
        <v>74</v>
      </c>
      <c r="B86" s="208" t="s">
        <v>199</v>
      </c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6" t="s">
        <v>64</v>
      </c>
      <c r="T86" s="209"/>
      <c r="U86" s="209"/>
      <c r="V86" s="209"/>
      <c r="W86" s="210" t="s">
        <v>71</v>
      </c>
    </row>
    <row r="87" spans="1:23" s="211" customFormat="1" ht="18.75" x14ac:dyDescent="0.3">
      <c r="A87" s="209">
        <v>75</v>
      </c>
      <c r="B87" s="208" t="s">
        <v>41</v>
      </c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6" t="s">
        <v>64</v>
      </c>
      <c r="Q87" s="209"/>
      <c r="R87" s="209"/>
      <c r="S87" s="209"/>
      <c r="T87" s="209"/>
      <c r="U87" s="209"/>
      <c r="V87" s="209"/>
      <c r="W87" s="210" t="s">
        <v>71</v>
      </c>
    </row>
    <row r="88" spans="1:23" s="211" customFormat="1" ht="18.75" x14ac:dyDescent="0.3">
      <c r="A88" s="209">
        <v>76</v>
      </c>
      <c r="B88" s="208" t="s">
        <v>42</v>
      </c>
      <c r="C88" s="209"/>
      <c r="D88" s="209"/>
      <c r="E88" s="209"/>
      <c r="F88" s="209"/>
      <c r="G88" s="209"/>
      <c r="H88" s="209"/>
      <c r="I88" s="209"/>
      <c r="J88" s="209"/>
      <c r="K88" s="206" t="s">
        <v>64</v>
      </c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10" t="s">
        <v>68</v>
      </c>
    </row>
    <row r="89" spans="1:23" s="211" customFormat="1" ht="18.75" x14ac:dyDescent="0.3">
      <c r="A89" s="209">
        <v>77</v>
      </c>
      <c r="B89" s="208" t="s">
        <v>267</v>
      </c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6" t="s">
        <v>64</v>
      </c>
      <c r="V89" s="209"/>
      <c r="W89" s="210" t="s">
        <v>70</v>
      </c>
    </row>
    <row r="90" spans="1:23" s="211" customFormat="1" ht="18.75" x14ac:dyDescent="0.3">
      <c r="A90" s="209">
        <v>78</v>
      </c>
      <c r="B90" s="208" t="s">
        <v>43</v>
      </c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6" t="s">
        <v>64</v>
      </c>
      <c r="R90" s="209"/>
      <c r="S90" s="209"/>
      <c r="T90" s="209"/>
      <c r="U90" s="209"/>
      <c r="V90" s="209"/>
      <c r="W90" s="210" t="s">
        <v>68</v>
      </c>
    </row>
    <row r="91" spans="1:23" s="211" customFormat="1" ht="18.75" x14ac:dyDescent="0.3">
      <c r="A91" s="209">
        <v>79</v>
      </c>
      <c r="B91" s="208" t="s">
        <v>198</v>
      </c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6" t="s">
        <v>64</v>
      </c>
      <c r="W91" s="210" t="s">
        <v>68</v>
      </c>
    </row>
    <row r="92" spans="1:23" s="211" customFormat="1" ht="18.75" x14ac:dyDescent="0.3">
      <c r="A92" s="209">
        <v>80</v>
      </c>
      <c r="B92" s="208" t="s">
        <v>197</v>
      </c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6" t="s">
        <v>64</v>
      </c>
      <c r="Q92" s="209"/>
      <c r="R92" s="209"/>
      <c r="S92" s="209"/>
      <c r="T92" s="209"/>
      <c r="U92" s="209"/>
      <c r="V92" s="209"/>
      <c r="W92" s="210" t="s">
        <v>69</v>
      </c>
    </row>
    <row r="93" spans="1:23" s="211" customFormat="1" ht="18.75" x14ac:dyDescent="0.3">
      <c r="A93" s="209">
        <v>81</v>
      </c>
      <c r="B93" s="208" t="s">
        <v>196</v>
      </c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6" t="s">
        <v>64</v>
      </c>
      <c r="S93" s="209"/>
      <c r="T93" s="209"/>
      <c r="U93" s="209"/>
      <c r="V93" s="209"/>
      <c r="W93" s="210" t="s">
        <v>68</v>
      </c>
    </row>
    <row r="94" spans="1:23" s="211" customFormat="1" ht="18.75" x14ac:dyDescent="0.3">
      <c r="A94" s="209">
        <v>82</v>
      </c>
      <c r="B94" s="208" t="s">
        <v>44</v>
      </c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6" t="s">
        <v>64</v>
      </c>
      <c r="V94" s="209"/>
      <c r="W94" s="210" t="s">
        <v>68</v>
      </c>
    </row>
    <row r="95" spans="1:23" s="211" customFormat="1" ht="18.75" x14ac:dyDescent="0.3">
      <c r="A95" s="209">
        <v>83</v>
      </c>
      <c r="B95" s="208" t="s">
        <v>195</v>
      </c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6" t="s">
        <v>64</v>
      </c>
      <c r="U95" s="209"/>
      <c r="V95" s="209"/>
      <c r="W95" s="210" t="s">
        <v>67</v>
      </c>
    </row>
    <row r="96" spans="1:23" s="211" customFormat="1" ht="18.75" x14ac:dyDescent="0.3">
      <c r="A96" s="209">
        <v>84</v>
      </c>
      <c r="B96" s="208" t="s">
        <v>45</v>
      </c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6" t="s">
        <v>64</v>
      </c>
      <c r="W96" s="210" t="s">
        <v>66</v>
      </c>
    </row>
    <row r="97" spans="1:23" s="211" customFormat="1" ht="18.75" x14ac:dyDescent="0.3">
      <c r="A97" s="209">
        <v>85</v>
      </c>
      <c r="B97" s="208" t="s">
        <v>270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6" t="s">
        <v>64</v>
      </c>
      <c r="T97" s="209"/>
      <c r="U97" s="209"/>
      <c r="V97" s="209"/>
      <c r="W97" s="210" t="s">
        <v>65</v>
      </c>
    </row>
    <row r="98" spans="1:23" s="211" customFormat="1" ht="18.75" x14ac:dyDescent="0.3">
      <c r="A98" s="209">
        <v>86</v>
      </c>
      <c r="B98" s="208" t="s">
        <v>252</v>
      </c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6" t="s">
        <v>64</v>
      </c>
      <c r="T98" s="209"/>
      <c r="U98" s="209"/>
      <c r="V98" s="209"/>
      <c r="W98" s="210" t="s">
        <v>65</v>
      </c>
    </row>
    <row r="99" spans="1:23" s="211" customFormat="1" ht="18.75" x14ac:dyDescent="0.3">
      <c r="A99" s="209">
        <v>87</v>
      </c>
      <c r="B99" s="208" t="s">
        <v>251</v>
      </c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6" t="s">
        <v>64</v>
      </c>
      <c r="N99" s="209"/>
      <c r="O99" s="209"/>
      <c r="P99" s="209"/>
      <c r="Q99" s="209"/>
      <c r="R99" s="209"/>
      <c r="S99" s="209"/>
      <c r="T99" s="209"/>
      <c r="U99" s="209"/>
      <c r="V99" s="209"/>
      <c r="W99" s="210" t="s">
        <v>65</v>
      </c>
    </row>
    <row r="102" spans="1:23" x14ac:dyDescent="0.25">
      <c r="B102" s="11" t="s">
        <v>265</v>
      </c>
      <c r="C102" s="7"/>
      <c r="D102" s="7"/>
      <c r="E102" s="7"/>
    </row>
    <row r="104" spans="1:23" x14ac:dyDescent="0.25">
      <c r="B104" s="12" t="s">
        <v>269</v>
      </c>
      <c r="C104" s="12" t="s">
        <v>92</v>
      </c>
      <c r="D104" s="12"/>
    </row>
  </sheetData>
  <mergeCells count="10">
    <mergeCell ref="A2:V2"/>
    <mergeCell ref="J3:V3"/>
    <mergeCell ref="A4:V4"/>
    <mergeCell ref="A5:V5"/>
    <mergeCell ref="K7:V7"/>
    <mergeCell ref="B63:J63"/>
    <mergeCell ref="B22:J22"/>
    <mergeCell ref="B21:J21"/>
    <mergeCell ref="B31:J31"/>
    <mergeCell ref="B33:J33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5"/>
  <sheetViews>
    <sheetView topLeftCell="B1" zoomScale="70" zoomScaleNormal="75" zoomScaleSheetLayoutView="100" workbookViewId="0">
      <selection activeCell="Q8" sqref="Q8"/>
    </sheetView>
  </sheetViews>
  <sheetFormatPr defaultColWidth="9.140625" defaultRowHeight="12.75" x14ac:dyDescent="0.2"/>
  <cols>
    <col min="1" max="1" width="3.5703125" style="13" customWidth="1"/>
    <col min="2" max="2" width="5.140625" style="13" customWidth="1"/>
    <col min="3" max="3" width="89.85546875" style="13" customWidth="1"/>
    <col min="4" max="4" width="6.28515625" style="13" customWidth="1"/>
    <col min="5" max="8" width="6.140625" style="13" customWidth="1"/>
    <col min="9" max="9" width="6.7109375" style="13" customWidth="1"/>
    <col min="10" max="10" width="6.28515625" style="13" customWidth="1"/>
    <col min="11" max="13" width="6.140625" style="13" customWidth="1"/>
    <col min="14" max="14" width="6.28515625" style="13" customWidth="1"/>
    <col min="15" max="15" width="6.140625" style="13" customWidth="1"/>
    <col min="16" max="16" width="10.28515625" style="13" customWidth="1"/>
    <col min="17" max="16384" width="9.140625" style="13"/>
  </cols>
  <sheetData>
    <row r="1" spans="1:17" s="44" customFormat="1" ht="18" x14ac:dyDescent="0.25">
      <c r="B1" s="25" t="s">
        <v>113</v>
      </c>
      <c r="C1" s="47"/>
      <c r="D1" s="25"/>
      <c r="E1" s="25"/>
      <c r="F1" s="25"/>
      <c r="G1" s="25"/>
      <c r="H1" s="25"/>
      <c r="I1" s="25"/>
      <c r="J1" s="25"/>
      <c r="K1" s="25" t="s">
        <v>86</v>
      </c>
      <c r="L1" s="25"/>
      <c r="M1" s="25"/>
      <c r="N1" s="25"/>
      <c r="O1" s="25"/>
      <c r="P1" s="29"/>
      <c r="Q1" s="41"/>
    </row>
    <row r="2" spans="1:17" s="44" customFormat="1" ht="18" x14ac:dyDescent="0.25">
      <c r="B2" s="25" t="s">
        <v>114</v>
      </c>
      <c r="C2" s="46" t="s">
        <v>87</v>
      </c>
      <c r="D2" s="46"/>
      <c r="E2" s="46"/>
      <c r="F2" s="46"/>
      <c r="G2" s="46"/>
      <c r="H2" s="46"/>
      <c r="I2" s="46"/>
      <c r="J2" s="340" t="s">
        <v>88</v>
      </c>
      <c r="K2" s="340"/>
      <c r="L2" s="340"/>
      <c r="M2" s="340"/>
      <c r="N2" s="340"/>
      <c r="O2" s="46"/>
      <c r="P2" s="45"/>
      <c r="Q2" s="41"/>
    </row>
    <row r="3" spans="1:17" s="44" customFormat="1" ht="18" x14ac:dyDescent="0.25">
      <c r="B3" s="25"/>
      <c r="C3" s="340" t="s">
        <v>115</v>
      </c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45"/>
      <c r="Q3" s="41"/>
    </row>
    <row r="4" spans="1:17" s="44" customFormat="1" ht="18" x14ac:dyDescent="0.25">
      <c r="B4" s="25"/>
      <c r="C4" s="46"/>
      <c r="D4" s="46"/>
      <c r="E4" s="46"/>
      <c r="F4" s="46"/>
      <c r="G4" s="46"/>
      <c r="H4" s="46"/>
      <c r="I4" s="46"/>
      <c r="J4" s="46" t="s">
        <v>89</v>
      </c>
      <c r="K4" s="46"/>
      <c r="L4" s="46"/>
      <c r="M4" s="46"/>
      <c r="N4" s="46"/>
      <c r="O4" s="46"/>
      <c r="P4" s="45"/>
      <c r="Q4" s="41"/>
    </row>
    <row r="5" spans="1:17" s="44" customFormat="1" ht="18" x14ac:dyDescent="0.25">
      <c r="B5" s="2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5"/>
      <c r="Q5" s="41"/>
    </row>
    <row r="6" spans="1:17" s="44" customFormat="1" ht="18" x14ac:dyDescent="0.25">
      <c r="B6" s="25" t="s">
        <v>116</v>
      </c>
      <c r="C6" s="25" t="s">
        <v>90</v>
      </c>
      <c r="D6" s="25"/>
      <c r="E6" s="341" t="s">
        <v>91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29"/>
      <c r="Q6" s="41"/>
    </row>
    <row r="7" spans="1:17" s="44" customFormat="1" ht="18" x14ac:dyDescent="0.25">
      <c r="B7" s="25"/>
      <c r="C7" s="343" t="s">
        <v>562</v>
      </c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29"/>
      <c r="Q7" s="41"/>
    </row>
    <row r="8" spans="1:17" s="43" customFormat="1" ht="21" customHeight="1" x14ac:dyDescent="0.45">
      <c r="B8" s="25"/>
      <c r="C8" s="25" t="s">
        <v>117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9"/>
      <c r="Q8" s="41"/>
    </row>
    <row r="9" spans="1:17" s="22" customFormat="1" ht="18" x14ac:dyDescent="0.25">
      <c r="B9" s="24" t="s">
        <v>118</v>
      </c>
      <c r="C9" s="2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9"/>
      <c r="Q9" s="41"/>
    </row>
    <row r="10" spans="1:17" s="22" customFormat="1" ht="18" x14ac:dyDescent="0.25">
      <c r="B10" s="24" t="s">
        <v>119</v>
      </c>
      <c r="C10" s="2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9"/>
      <c r="Q10" s="41"/>
    </row>
    <row r="11" spans="1:17" s="22" customFormat="1" ht="18.75" thickBot="1" x14ac:dyDescent="0.3">
      <c r="B11" s="342" t="s">
        <v>563</v>
      </c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29"/>
      <c r="Q11" s="41"/>
    </row>
    <row r="12" spans="1:17" ht="17.25" customHeight="1" thickBot="1" x14ac:dyDescent="0.3">
      <c r="B12" s="39" t="s">
        <v>120</v>
      </c>
      <c r="C12" s="39" t="s">
        <v>121</v>
      </c>
      <c r="D12" s="21" t="s">
        <v>122</v>
      </c>
      <c r="E12" s="37"/>
      <c r="F12" s="37"/>
      <c r="G12" s="37"/>
      <c r="H12" s="37" t="s">
        <v>123</v>
      </c>
      <c r="I12" s="37"/>
      <c r="J12" s="37"/>
      <c r="K12" s="37"/>
      <c r="L12" s="37"/>
      <c r="M12" s="37"/>
      <c r="N12" s="37"/>
      <c r="O12" s="40"/>
      <c r="P12" s="29"/>
      <c r="Q12" s="41"/>
    </row>
    <row r="13" spans="1:17" ht="18.75" thickBot="1" x14ac:dyDescent="0.3">
      <c r="B13" s="35" t="s">
        <v>124</v>
      </c>
      <c r="C13" s="38"/>
      <c r="D13" s="36" t="s">
        <v>125</v>
      </c>
      <c r="E13" s="16" t="s">
        <v>126</v>
      </c>
      <c r="F13" s="36" t="s">
        <v>127</v>
      </c>
      <c r="G13" s="16" t="s">
        <v>128</v>
      </c>
      <c r="H13" s="36" t="s">
        <v>64</v>
      </c>
      <c r="I13" s="16" t="s">
        <v>129</v>
      </c>
      <c r="J13" s="36" t="s">
        <v>130</v>
      </c>
      <c r="K13" s="16" t="s">
        <v>131</v>
      </c>
      <c r="L13" s="36" t="s">
        <v>132</v>
      </c>
      <c r="M13" s="38" t="s">
        <v>133</v>
      </c>
      <c r="N13" s="42" t="s">
        <v>134</v>
      </c>
      <c r="O13" s="38" t="s">
        <v>135</v>
      </c>
      <c r="P13" s="29"/>
      <c r="Q13" s="41"/>
    </row>
    <row r="14" spans="1:17" ht="18.75" thickBot="1" x14ac:dyDescent="0.3">
      <c r="B14" s="33"/>
      <c r="C14" s="344" t="s">
        <v>136</v>
      </c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6"/>
      <c r="P14" s="20"/>
      <c r="Q14" s="41"/>
    </row>
    <row r="15" spans="1:17" ht="18.75" thickBot="1" x14ac:dyDescent="0.3">
      <c r="A15" s="15"/>
      <c r="B15" s="215">
        <v>1</v>
      </c>
      <c r="C15" s="216" t="s">
        <v>137</v>
      </c>
      <c r="D15" s="217"/>
      <c r="E15" s="217"/>
      <c r="F15" s="217"/>
      <c r="G15" s="217"/>
      <c r="H15" s="218"/>
      <c r="I15" s="219"/>
      <c r="J15" s="220"/>
      <c r="K15" s="219"/>
      <c r="L15" s="221"/>
      <c r="M15" s="217" t="s">
        <v>138</v>
      </c>
      <c r="N15" s="217"/>
      <c r="O15" s="217"/>
      <c r="P15" s="20"/>
      <c r="Q15" s="41"/>
    </row>
    <row r="16" spans="1:17" ht="18.75" thickBot="1" x14ac:dyDescent="0.3">
      <c r="A16" s="15"/>
      <c r="B16" s="222">
        <v>2</v>
      </c>
      <c r="C16" s="216" t="s">
        <v>139</v>
      </c>
      <c r="D16" s="223"/>
      <c r="E16" s="221"/>
      <c r="F16" s="223"/>
      <c r="G16" s="218"/>
      <c r="H16" s="223"/>
      <c r="I16" s="221"/>
      <c r="J16" s="223"/>
      <c r="K16" s="221"/>
      <c r="L16" s="224"/>
      <c r="M16" s="225"/>
      <c r="N16" s="223"/>
      <c r="O16" s="221"/>
      <c r="P16" s="20"/>
      <c r="Q16" s="41"/>
    </row>
    <row r="17" spans="1:21" ht="18.75" thickBot="1" x14ac:dyDescent="0.3">
      <c r="A17" s="15"/>
      <c r="B17" s="226">
        <v>3</v>
      </c>
      <c r="C17" s="216" t="s">
        <v>231</v>
      </c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0"/>
      <c r="Q17" s="41"/>
    </row>
    <row r="18" spans="1:21" ht="18.75" thickBot="1" x14ac:dyDescent="0.3">
      <c r="A18" s="15"/>
      <c r="B18" s="226">
        <v>4</v>
      </c>
      <c r="C18" s="216" t="s">
        <v>140</v>
      </c>
      <c r="D18" s="217"/>
      <c r="E18" s="217"/>
      <c r="F18" s="217"/>
      <c r="G18" s="217"/>
      <c r="H18" s="218"/>
      <c r="I18" s="219"/>
      <c r="J18" s="220"/>
      <c r="K18" s="219"/>
      <c r="L18" s="221"/>
      <c r="M18" s="217" t="s">
        <v>138</v>
      </c>
      <c r="N18" s="217"/>
      <c r="O18" s="217"/>
      <c r="P18" s="20"/>
      <c r="Q18" s="41"/>
    </row>
    <row r="19" spans="1:21" ht="18.75" thickBot="1" x14ac:dyDescent="0.3">
      <c r="A19" s="15"/>
      <c r="B19" s="215">
        <v>5</v>
      </c>
      <c r="C19" s="216" t="s">
        <v>141</v>
      </c>
      <c r="D19" s="227"/>
      <c r="E19" s="217"/>
      <c r="F19" s="227"/>
      <c r="G19" s="217"/>
      <c r="H19" s="228"/>
      <c r="I19" s="219"/>
      <c r="J19" s="220"/>
      <c r="K19" s="219"/>
      <c r="L19" s="223"/>
      <c r="M19" s="217" t="s">
        <v>138</v>
      </c>
      <c r="N19" s="227"/>
      <c r="O19" s="217"/>
      <c r="P19" s="20"/>
      <c r="Q19" s="41"/>
    </row>
    <row r="20" spans="1:21" ht="18.75" thickBot="1" x14ac:dyDescent="0.3">
      <c r="A20" s="15"/>
      <c r="B20" s="222">
        <v>6</v>
      </c>
      <c r="C20" s="229" t="s">
        <v>142</v>
      </c>
      <c r="D20" s="223"/>
      <c r="E20" s="217"/>
      <c r="F20" s="223"/>
      <c r="G20" s="221"/>
      <c r="H20" s="223"/>
      <c r="I20" s="221"/>
      <c r="J20" s="223"/>
      <c r="K20" s="221"/>
      <c r="L20" s="218"/>
      <c r="M20" s="221"/>
      <c r="N20" s="223"/>
      <c r="O20" s="221"/>
      <c r="P20" s="20"/>
      <c r="Q20" s="41"/>
    </row>
    <row r="21" spans="1:21" ht="18.75" thickBot="1" x14ac:dyDescent="0.3">
      <c r="A21" s="15"/>
      <c r="B21" s="226">
        <v>7</v>
      </c>
      <c r="C21" s="216" t="s">
        <v>143</v>
      </c>
      <c r="D21" s="230"/>
      <c r="E21" s="231"/>
      <c r="F21" s="230"/>
      <c r="G21" s="232"/>
      <c r="H21" s="230"/>
      <c r="I21" s="232"/>
      <c r="J21" s="230"/>
      <c r="K21" s="232"/>
      <c r="L21" s="218"/>
      <c r="M21" s="232"/>
      <c r="N21" s="230"/>
      <c r="O21" s="232"/>
      <c r="P21" s="34"/>
      <c r="Q21" s="14"/>
      <c r="R21" s="14"/>
      <c r="S21" s="14"/>
      <c r="U21" s="13" t="s">
        <v>110</v>
      </c>
    </row>
    <row r="22" spans="1:21" ht="18.75" thickBot="1" x14ac:dyDescent="0.3">
      <c r="A22" s="15"/>
      <c r="B22" s="226">
        <v>8</v>
      </c>
      <c r="C22" s="233" t="s">
        <v>144</v>
      </c>
      <c r="D22" s="223"/>
      <c r="E22" s="221"/>
      <c r="F22" s="234"/>
      <c r="G22" s="221"/>
      <c r="H22" s="223"/>
      <c r="I22" s="221"/>
      <c r="J22" s="223"/>
      <c r="K22" s="221"/>
      <c r="L22" s="218"/>
      <c r="M22" s="221"/>
      <c r="N22" s="223"/>
      <c r="O22" s="221"/>
      <c r="P22" s="34"/>
      <c r="Q22" s="19"/>
      <c r="R22" s="14"/>
      <c r="S22" s="14"/>
    </row>
    <row r="23" spans="1:21" ht="18.75" thickBot="1" x14ac:dyDescent="0.3">
      <c r="A23" s="15"/>
      <c r="B23" s="215">
        <v>9</v>
      </c>
      <c r="C23" s="235" t="s">
        <v>145</v>
      </c>
      <c r="D23" s="220"/>
      <c r="E23" s="219"/>
      <c r="F23" s="236"/>
      <c r="G23" s="219"/>
      <c r="H23" s="220"/>
      <c r="I23" s="219"/>
      <c r="J23" s="220"/>
      <c r="K23" s="219"/>
      <c r="L23" s="218"/>
      <c r="M23" s="219"/>
      <c r="N23" s="220"/>
      <c r="O23" s="219"/>
      <c r="P23" s="34"/>
      <c r="Q23" s="19"/>
      <c r="R23" s="14"/>
      <c r="S23" s="14"/>
    </row>
    <row r="24" spans="1:21" ht="20.25" customHeight="1" thickBot="1" x14ac:dyDescent="0.3">
      <c r="A24" s="15"/>
      <c r="B24" s="222">
        <v>10</v>
      </c>
      <c r="C24" s="114" t="s">
        <v>146</v>
      </c>
      <c r="D24" s="221"/>
      <c r="E24" s="221"/>
      <c r="F24" s="223"/>
      <c r="G24" s="221"/>
      <c r="H24" s="223"/>
      <c r="I24" s="221"/>
      <c r="J24" s="223"/>
      <c r="K24" s="221"/>
      <c r="L24" s="223"/>
      <c r="M24" s="237"/>
      <c r="N24" s="223"/>
      <c r="O24" s="232"/>
      <c r="P24" s="34"/>
      <c r="Q24" s="19"/>
      <c r="R24" s="14"/>
      <c r="S24" s="14"/>
    </row>
    <row r="25" spans="1:21" ht="18.75" thickBot="1" x14ac:dyDescent="0.3">
      <c r="A25" s="15"/>
      <c r="B25" s="226">
        <v>11</v>
      </c>
      <c r="C25" s="216" t="s">
        <v>147</v>
      </c>
      <c r="D25" s="223"/>
      <c r="E25" s="221"/>
      <c r="F25" s="223"/>
      <c r="G25" s="221"/>
      <c r="H25" s="223"/>
      <c r="I25" s="221"/>
      <c r="J25" s="223"/>
      <c r="K25" s="221"/>
      <c r="L25" s="223"/>
      <c r="M25" s="237"/>
      <c r="N25" s="223"/>
      <c r="O25" s="221"/>
      <c r="P25" s="34"/>
      <c r="Q25" s="19"/>
      <c r="R25" s="14"/>
      <c r="S25" s="14"/>
    </row>
    <row r="26" spans="1:21" ht="18.75" thickBot="1" x14ac:dyDescent="0.3">
      <c r="A26" s="15"/>
      <c r="B26" s="215">
        <v>12</v>
      </c>
      <c r="C26" s="102" t="s">
        <v>148</v>
      </c>
      <c r="D26" s="221"/>
      <c r="E26" s="223"/>
      <c r="F26" s="221"/>
      <c r="G26" s="223"/>
      <c r="H26" s="238"/>
      <c r="I26" s="221"/>
      <c r="J26" s="223"/>
      <c r="K26" s="221"/>
      <c r="L26" s="223"/>
      <c r="M26" s="218"/>
      <c r="N26" s="234"/>
      <c r="O26" s="219"/>
      <c r="P26" s="34"/>
      <c r="Q26" s="19"/>
      <c r="R26" s="14"/>
      <c r="S26" s="14"/>
    </row>
    <row r="27" spans="1:21" ht="18.75" thickBot="1" x14ac:dyDescent="0.3">
      <c r="A27" s="15"/>
      <c r="B27" s="222">
        <v>13</v>
      </c>
      <c r="C27" s="102" t="s">
        <v>149</v>
      </c>
      <c r="D27" s="221"/>
      <c r="E27" s="223"/>
      <c r="F27" s="221"/>
      <c r="G27" s="223"/>
      <c r="H27" s="238"/>
      <c r="I27" s="221"/>
      <c r="J27" s="223"/>
      <c r="K27" s="221"/>
      <c r="L27" s="223"/>
      <c r="M27" s="218"/>
      <c r="N27" s="234"/>
      <c r="O27" s="219"/>
      <c r="P27" s="34"/>
      <c r="Q27" s="19"/>
      <c r="R27" s="14"/>
      <c r="S27" s="14"/>
    </row>
    <row r="28" spans="1:21" ht="18.75" thickBot="1" x14ac:dyDescent="0.3">
      <c r="A28" s="15"/>
      <c r="B28" s="226">
        <v>14</v>
      </c>
      <c r="C28" s="216" t="s">
        <v>150</v>
      </c>
      <c r="D28" s="221"/>
      <c r="E28" s="223"/>
      <c r="F28" s="221"/>
      <c r="G28" s="223"/>
      <c r="H28" s="238"/>
      <c r="I28" s="221"/>
      <c r="J28" s="223"/>
      <c r="K28" s="221"/>
      <c r="L28" s="224"/>
      <c r="M28" s="221"/>
      <c r="N28" s="218"/>
      <c r="O28" s="221"/>
      <c r="P28" s="20"/>
      <c r="Q28" s="19"/>
      <c r="R28" s="14"/>
      <c r="S28" s="14"/>
    </row>
    <row r="29" spans="1:21" ht="18.75" thickBot="1" x14ac:dyDescent="0.3">
      <c r="A29" s="15"/>
      <c r="B29" s="226">
        <v>15</v>
      </c>
      <c r="C29" s="102" t="s">
        <v>151</v>
      </c>
      <c r="D29" s="217"/>
      <c r="E29" s="217"/>
      <c r="F29" s="217"/>
      <c r="G29" s="217"/>
      <c r="H29" s="238"/>
      <c r="I29" s="221"/>
      <c r="J29" s="223"/>
      <c r="K29" s="221"/>
      <c r="L29" s="223"/>
      <c r="M29" s="108" t="s">
        <v>138</v>
      </c>
      <c r="N29" s="217"/>
      <c r="O29" s="217"/>
      <c r="P29" s="20"/>
      <c r="Q29" s="19"/>
      <c r="R29" s="14"/>
      <c r="S29" s="14"/>
      <c r="T29" s="14"/>
    </row>
    <row r="30" spans="1:21" ht="18.75" thickBot="1" x14ac:dyDescent="0.3">
      <c r="A30" s="15"/>
      <c r="B30" s="215">
        <v>16</v>
      </c>
      <c r="C30" s="102" t="s">
        <v>152</v>
      </c>
      <c r="D30" s="221"/>
      <c r="E30" s="223"/>
      <c r="F30" s="218"/>
      <c r="G30" s="223"/>
      <c r="H30" s="238"/>
      <c r="I30" s="221"/>
      <c r="J30" s="223"/>
      <c r="K30" s="108"/>
      <c r="L30" s="222"/>
      <c r="M30" s="239"/>
      <c r="N30" s="221"/>
      <c r="O30" s="221"/>
      <c r="P30" s="20"/>
      <c r="Q30" s="19"/>
      <c r="R30" s="14"/>
      <c r="S30" s="14"/>
    </row>
    <row r="31" spans="1:21" ht="18.75" thickBot="1" x14ac:dyDescent="0.3">
      <c r="A31" s="15"/>
      <c r="B31" s="222">
        <v>17</v>
      </c>
      <c r="C31" s="102" t="s">
        <v>153</v>
      </c>
      <c r="D31" s="221"/>
      <c r="E31" s="218"/>
      <c r="F31" s="221"/>
      <c r="G31" s="223"/>
      <c r="H31" s="238"/>
      <c r="I31" s="221"/>
      <c r="J31" s="223"/>
      <c r="K31" s="108"/>
      <c r="L31" s="218"/>
      <c r="M31" s="221"/>
      <c r="N31" s="239"/>
      <c r="O31" s="221" t="s">
        <v>154</v>
      </c>
      <c r="P31" s="20"/>
      <c r="Q31" s="19"/>
      <c r="R31" s="14"/>
      <c r="S31" s="14"/>
    </row>
    <row r="32" spans="1:21" ht="18.75" thickBot="1" x14ac:dyDescent="0.3">
      <c r="A32" s="15"/>
      <c r="B32" s="226">
        <v>18</v>
      </c>
      <c r="C32" s="102" t="s">
        <v>248</v>
      </c>
      <c r="D32" s="221"/>
      <c r="E32" s="223"/>
      <c r="F32" s="221"/>
      <c r="G32" s="223"/>
      <c r="H32" s="238"/>
      <c r="I32" s="221"/>
      <c r="J32" s="223"/>
      <c r="K32" s="221"/>
      <c r="L32" s="223"/>
      <c r="M32" s="217"/>
      <c r="N32" s="223"/>
      <c r="O32" s="221"/>
      <c r="P32" s="20"/>
      <c r="Q32" s="19"/>
      <c r="R32" s="14"/>
      <c r="S32" s="14"/>
    </row>
    <row r="33" spans="1:19" ht="18.75" thickBot="1" x14ac:dyDescent="0.3">
      <c r="A33" s="15"/>
      <c r="B33" s="215">
        <v>19</v>
      </c>
      <c r="C33" s="102" t="s">
        <v>246</v>
      </c>
      <c r="D33" s="221"/>
      <c r="E33" s="223"/>
      <c r="F33" s="221"/>
      <c r="G33" s="223"/>
      <c r="H33" s="238"/>
      <c r="I33" s="221"/>
      <c r="J33" s="223"/>
      <c r="K33" s="221"/>
      <c r="L33" s="224"/>
      <c r="M33" s="225"/>
      <c r="N33" s="223"/>
      <c r="O33" s="221"/>
      <c r="P33" s="20"/>
      <c r="Q33" s="19"/>
      <c r="R33" s="14"/>
      <c r="S33" s="14"/>
    </row>
    <row r="34" spans="1:19" ht="18.75" thickBot="1" x14ac:dyDescent="0.3">
      <c r="A34" s="15"/>
      <c r="B34" s="222">
        <v>20</v>
      </c>
      <c r="C34" s="102" t="s">
        <v>247</v>
      </c>
      <c r="D34" s="221"/>
      <c r="E34" s="223"/>
      <c r="F34" s="221"/>
      <c r="G34" s="218"/>
      <c r="H34" s="238"/>
      <c r="I34" s="221"/>
      <c r="J34" s="223"/>
      <c r="K34" s="221"/>
      <c r="L34" s="224"/>
      <c r="M34" s="221"/>
      <c r="N34" s="218"/>
      <c r="O34" s="221"/>
      <c r="P34" s="20"/>
      <c r="Q34" s="19"/>
      <c r="R34" s="14"/>
      <c r="S34" s="14"/>
    </row>
    <row r="35" spans="1:19" ht="18.75" thickBot="1" x14ac:dyDescent="0.3">
      <c r="A35" s="15"/>
      <c r="B35" s="226">
        <v>21</v>
      </c>
      <c r="C35" s="102" t="s">
        <v>155</v>
      </c>
      <c r="D35" s="104"/>
      <c r="E35" s="240"/>
      <c r="F35" s="104"/>
      <c r="G35" s="225"/>
      <c r="H35" s="103"/>
      <c r="I35" s="104"/>
      <c r="J35" s="103"/>
      <c r="K35" s="104"/>
      <c r="L35" s="108"/>
      <c r="M35" s="104"/>
      <c r="N35" s="241"/>
      <c r="O35" s="104"/>
      <c r="P35" s="20"/>
      <c r="Q35" s="19"/>
      <c r="R35" s="14"/>
      <c r="S35" s="14"/>
    </row>
    <row r="36" spans="1:19" ht="18.75" thickBot="1" x14ac:dyDescent="0.3">
      <c r="A36" s="15"/>
      <c r="B36" s="226">
        <v>22</v>
      </c>
      <c r="C36" s="101" t="s">
        <v>230</v>
      </c>
      <c r="D36" s="221"/>
      <c r="E36" s="221"/>
      <c r="F36" s="221"/>
      <c r="G36" s="218"/>
      <c r="H36" s="221"/>
      <c r="I36" s="221"/>
      <c r="J36" s="221"/>
      <c r="K36" s="221"/>
      <c r="L36" s="221"/>
      <c r="M36" s="221"/>
      <c r="N36" s="217"/>
      <c r="O36" s="221"/>
      <c r="P36" s="20"/>
      <c r="Q36" s="19"/>
      <c r="R36" s="14"/>
      <c r="S36" s="14"/>
    </row>
    <row r="37" spans="1:19" ht="18.75" thickBot="1" x14ac:dyDescent="0.3">
      <c r="A37" s="15"/>
      <c r="B37" s="226">
        <v>23</v>
      </c>
      <c r="C37" s="102" t="s">
        <v>238</v>
      </c>
      <c r="D37" s="221"/>
      <c r="E37" s="221"/>
      <c r="F37" s="223"/>
      <c r="G37" s="221"/>
      <c r="H37" s="223"/>
      <c r="I37" s="221"/>
      <c r="J37" s="223"/>
      <c r="K37" s="108"/>
      <c r="L37" s="218"/>
      <c r="M37" s="221"/>
      <c r="N37" s="240"/>
      <c r="O37" s="221"/>
      <c r="P37" s="20"/>
      <c r="Q37" s="19"/>
      <c r="R37" s="14"/>
      <c r="S37" s="14"/>
    </row>
    <row r="38" spans="1:19" ht="18.75" thickBot="1" x14ac:dyDescent="0.3">
      <c r="A38" s="15"/>
      <c r="B38" s="215">
        <v>24</v>
      </c>
      <c r="C38" s="102" t="s">
        <v>238</v>
      </c>
      <c r="D38" s="221"/>
      <c r="E38" s="218"/>
      <c r="F38" s="221"/>
      <c r="G38" s="223"/>
      <c r="H38" s="221"/>
      <c r="I38" s="221"/>
      <c r="J38" s="221"/>
      <c r="K38" s="217"/>
      <c r="L38" s="221"/>
      <c r="M38" s="221"/>
      <c r="N38" s="221"/>
      <c r="O38" s="221"/>
      <c r="P38" s="20"/>
      <c r="Q38" s="19"/>
      <c r="R38" s="14"/>
      <c r="S38" s="14"/>
    </row>
    <row r="39" spans="1:19" ht="18.75" thickBot="1" x14ac:dyDescent="0.3">
      <c r="A39" s="15"/>
      <c r="B39" s="222">
        <v>25</v>
      </c>
      <c r="C39" s="102" t="s">
        <v>156</v>
      </c>
      <c r="D39" s="221"/>
      <c r="E39" s="223"/>
      <c r="F39" s="218"/>
      <c r="G39" s="218"/>
      <c r="H39" s="221"/>
      <c r="I39" s="223"/>
      <c r="J39" s="221"/>
      <c r="K39" s="224"/>
      <c r="L39" s="218"/>
      <c r="M39" s="223"/>
      <c r="N39" s="218"/>
      <c r="O39" s="221"/>
      <c r="P39" s="20"/>
      <c r="Q39" s="19"/>
      <c r="R39" s="14"/>
      <c r="S39" s="14"/>
    </row>
    <row r="40" spans="1:19" ht="18.75" thickBot="1" x14ac:dyDescent="0.3">
      <c r="A40" s="15"/>
      <c r="B40" s="226">
        <v>26</v>
      </c>
      <c r="C40" s="102" t="s">
        <v>157</v>
      </c>
      <c r="D40" s="221"/>
      <c r="E40" s="223"/>
      <c r="F40" s="221"/>
      <c r="G40" s="218"/>
      <c r="H40" s="221"/>
      <c r="I40" s="223"/>
      <c r="J40" s="221"/>
      <c r="K40" s="224"/>
      <c r="L40" s="221"/>
      <c r="M40" s="218"/>
      <c r="N40" s="104"/>
      <c r="O40" s="221"/>
      <c r="P40" s="20"/>
      <c r="Q40" s="19"/>
      <c r="R40" s="14"/>
      <c r="S40" s="14"/>
    </row>
    <row r="41" spans="1:19" ht="18.75" thickBot="1" x14ac:dyDescent="0.3">
      <c r="A41" s="15"/>
      <c r="B41" s="215">
        <v>27</v>
      </c>
      <c r="C41" s="102" t="s">
        <v>158</v>
      </c>
      <c r="D41" s="221"/>
      <c r="E41" s="223"/>
      <c r="F41" s="221"/>
      <c r="G41" s="228"/>
      <c r="H41" s="221"/>
      <c r="I41" s="223"/>
      <c r="J41" s="221"/>
      <c r="K41" s="103"/>
      <c r="L41" s="108"/>
      <c r="M41" s="228"/>
      <c r="N41" s="104"/>
      <c r="O41" s="221"/>
      <c r="P41" s="20"/>
      <c r="Q41" s="19"/>
      <c r="R41" s="14"/>
      <c r="S41" s="14"/>
    </row>
    <row r="42" spans="1:19" ht="18.75" thickBot="1" x14ac:dyDescent="0.3">
      <c r="A42" s="15"/>
      <c r="B42" s="222">
        <v>28</v>
      </c>
      <c r="C42" s="102" t="s">
        <v>159</v>
      </c>
      <c r="D42" s="221"/>
      <c r="E42" s="223"/>
      <c r="F42" s="221"/>
      <c r="G42" s="223"/>
      <c r="H42" s="221"/>
      <c r="I42" s="223"/>
      <c r="J42" s="221"/>
      <c r="K42" s="223"/>
      <c r="L42" s="217"/>
      <c r="M42" s="223"/>
      <c r="N42" s="221"/>
      <c r="O42" s="221"/>
      <c r="P42" s="20"/>
      <c r="Q42" s="19"/>
      <c r="R42" s="14"/>
      <c r="S42" s="14"/>
    </row>
    <row r="43" spans="1:19" ht="18.75" customHeight="1" thickBot="1" x14ac:dyDescent="0.3">
      <c r="A43" s="15"/>
      <c r="B43" s="226">
        <v>29</v>
      </c>
      <c r="C43" s="102" t="s">
        <v>229</v>
      </c>
      <c r="D43" s="104"/>
      <c r="E43" s="103"/>
      <c r="F43" s="225"/>
      <c r="G43" s="103"/>
      <c r="H43" s="104"/>
      <c r="I43" s="103"/>
      <c r="J43" s="104"/>
      <c r="K43" s="103"/>
      <c r="L43" s="104"/>
      <c r="M43" s="217"/>
      <c r="N43" s="104"/>
      <c r="O43" s="104"/>
      <c r="P43" s="20"/>
      <c r="Q43" s="19"/>
      <c r="R43" s="14"/>
      <c r="S43" s="14"/>
    </row>
    <row r="44" spans="1:19" ht="18.75" thickBot="1" x14ac:dyDescent="0.3">
      <c r="A44" s="15"/>
      <c r="B44" s="226">
        <v>30</v>
      </c>
      <c r="C44" s="102" t="s">
        <v>160</v>
      </c>
      <c r="D44" s="221"/>
      <c r="E44" s="103"/>
      <c r="F44" s="221"/>
      <c r="G44" s="224"/>
      <c r="H44" s="218"/>
      <c r="I44" s="223"/>
      <c r="J44" s="221"/>
      <c r="K44" s="223"/>
      <c r="L44" s="221"/>
      <c r="M44" s="218"/>
      <c r="N44" s="221"/>
      <c r="O44" s="221"/>
      <c r="P44" s="20"/>
      <c r="Q44" s="19"/>
      <c r="R44" s="14"/>
      <c r="S44" s="14"/>
    </row>
    <row r="45" spans="1:19" ht="18.75" thickBot="1" x14ac:dyDescent="0.3">
      <c r="A45" s="15"/>
      <c r="B45" s="226">
        <v>31</v>
      </c>
      <c r="C45" s="102" t="s">
        <v>161</v>
      </c>
      <c r="D45" s="108"/>
      <c r="E45" s="224"/>
      <c r="F45" s="217"/>
      <c r="G45" s="224"/>
      <c r="H45" s="221"/>
      <c r="I45" s="223"/>
      <c r="J45" s="221"/>
      <c r="K45" s="223"/>
      <c r="L45" s="218"/>
      <c r="M45" s="224" t="s">
        <v>138</v>
      </c>
      <c r="N45" s="108"/>
      <c r="O45" s="108"/>
      <c r="P45" s="20"/>
      <c r="Q45" s="19"/>
      <c r="R45" s="14"/>
      <c r="S45" s="14"/>
    </row>
    <row r="46" spans="1:19" ht="18.75" thickBot="1" x14ac:dyDescent="0.3">
      <c r="A46" s="15"/>
      <c r="B46" s="215">
        <v>32</v>
      </c>
      <c r="C46" s="102" t="s">
        <v>239</v>
      </c>
      <c r="D46" s="104"/>
      <c r="E46" s="103"/>
      <c r="F46" s="225"/>
      <c r="G46" s="103"/>
      <c r="H46" s="104"/>
      <c r="I46" s="103"/>
      <c r="J46" s="104"/>
      <c r="K46" s="103"/>
      <c r="L46" s="225"/>
      <c r="M46" s="225"/>
      <c r="N46" s="108"/>
      <c r="O46" s="104"/>
      <c r="P46" s="20"/>
      <c r="Q46" s="19"/>
      <c r="R46" s="14"/>
      <c r="S46" s="14"/>
    </row>
    <row r="47" spans="1:19" ht="18.75" thickBot="1" x14ac:dyDescent="0.3">
      <c r="A47" s="15"/>
      <c r="B47" s="222">
        <v>33</v>
      </c>
      <c r="C47" s="102" t="s">
        <v>240</v>
      </c>
      <c r="D47" s="104"/>
      <c r="E47" s="103"/>
      <c r="F47" s="225"/>
      <c r="G47" s="103"/>
      <c r="H47" s="242"/>
      <c r="I47" s="243"/>
      <c r="J47" s="242"/>
      <c r="K47" s="243"/>
      <c r="L47" s="244"/>
      <c r="M47" s="225"/>
      <c r="N47" s="108"/>
      <c r="O47" s="104"/>
      <c r="P47" s="20"/>
      <c r="Q47" s="19"/>
      <c r="R47" s="14"/>
      <c r="S47" s="14"/>
    </row>
    <row r="48" spans="1:19" ht="18.75" thickBot="1" x14ac:dyDescent="0.3">
      <c r="A48" s="15"/>
      <c r="B48" s="226">
        <v>34</v>
      </c>
      <c r="C48" s="102" t="s">
        <v>162</v>
      </c>
      <c r="D48" s="104"/>
      <c r="E48" s="103"/>
      <c r="F48" s="225"/>
      <c r="G48" s="103"/>
      <c r="H48" s="242"/>
      <c r="I48" s="243"/>
      <c r="J48" s="242"/>
      <c r="K48" s="243"/>
      <c r="L48" s="244"/>
      <c r="M48" s="225"/>
      <c r="N48" s="108"/>
      <c r="O48" s="104"/>
      <c r="P48" s="20"/>
      <c r="Q48" s="19"/>
      <c r="R48" s="14"/>
      <c r="S48" s="14"/>
    </row>
    <row r="49" spans="1:19" ht="18.75" thickBot="1" x14ac:dyDescent="0.3">
      <c r="A49" s="15"/>
      <c r="B49" s="222">
        <v>35</v>
      </c>
      <c r="C49" s="102" t="s">
        <v>163</v>
      </c>
      <c r="D49" s="104"/>
      <c r="E49" s="103"/>
      <c r="F49" s="225"/>
      <c r="G49" s="103"/>
      <c r="H49" s="242"/>
      <c r="I49" s="243"/>
      <c r="J49" s="242"/>
      <c r="K49" s="243"/>
      <c r="L49" s="245"/>
      <c r="M49" s="246"/>
      <c r="N49" s="101"/>
      <c r="O49" s="104"/>
      <c r="P49" s="20"/>
      <c r="Q49" s="19"/>
      <c r="R49" s="14"/>
      <c r="S49" s="14"/>
    </row>
    <row r="50" spans="1:19" ht="18.75" thickBot="1" x14ac:dyDescent="0.3">
      <c r="A50" s="15"/>
      <c r="B50" s="226">
        <v>36</v>
      </c>
      <c r="C50" s="102" t="s">
        <v>228</v>
      </c>
      <c r="D50" s="221"/>
      <c r="E50" s="103"/>
      <c r="F50" s="221"/>
      <c r="G50" s="223"/>
      <c r="H50" s="218"/>
      <c r="I50" s="223"/>
      <c r="J50" s="221"/>
      <c r="K50" s="223"/>
      <c r="L50" s="221"/>
      <c r="M50" s="228"/>
      <c r="N50" s="108"/>
      <c r="O50" s="221"/>
      <c r="P50" s="20"/>
      <c r="Q50" s="19"/>
      <c r="R50" s="14"/>
      <c r="S50" s="14"/>
    </row>
    <row r="51" spans="1:19" ht="18.75" thickBot="1" x14ac:dyDescent="0.3">
      <c r="A51" s="15"/>
      <c r="B51" s="222">
        <v>37</v>
      </c>
      <c r="C51" s="102" t="s">
        <v>228</v>
      </c>
      <c r="D51" s="221"/>
      <c r="E51" s="223"/>
      <c r="F51" s="218"/>
      <c r="G51" s="223"/>
      <c r="H51" s="221"/>
      <c r="I51" s="223"/>
      <c r="J51" s="221"/>
      <c r="K51" s="223"/>
      <c r="L51" s="218"/>
      <c r="M51" s="223"/>
      <c r="N51" s="108"/>
      <c r="O51" s="221"/>
      <c r="P51" s="20"/>
      <c r="Q51" s="19"/>
      <c r="R51" s="14"/>
      <c r="S51" s="14"/>
    </row>
    <row r="52" spans="1:19" ht="18.75" thickBot="1" x14ac:dyDescent="0.3">
      <c r="A52" s="15"/>
      <c r="B52" s="226">
        <v>38</v>
      </c>
      <c r="C52" s="102" t="s">
        <v>241</v>
      </c>
      <c r="D52" s="217"/>
      <c r="E52" s="217"/>
      <c r="F52" s="217"/>
      <c r="G52" s="217"/>
      <c r="H52" s="232"/>
      <c r="I52" s="230"/>
      <c r="J52" s="232"/>
      <c r="K52" s="230"/>
      <c r="L52" s="232"/>
      <c r="M52" s="108" t="s">
        <v>138</v>
      </c>
      <c r="N52" s="217"/>
      <c r="O52" s="217"/>
      <c r="P52" s="20"/>
      <c r="Q52" s="19"/>
      <c r="R52" s="14"/>
      <c r="S52" s="14"/>
    </row>
    <row r="53" spans="1:19" ht="18.75" thickBot="1" x14ac:dyDescent="0.3">
      <c r="A53" s="15"/>
      <c r="B53" s="222">
        <v>39</v>
      </c>
      <c r="C53" s="101" t="s">
        <v>253</v>
      </c>
      <c r="D53" s="104"/>
      <c r="E53" s="104"/>
      <c r="F53" s="104"/>
      <c r="G53" s="104"/>
      <c r="H53" s="104"/>
      <c r="I53" s="104"/>
      <c r="J53" s="104"/>
      <c r="K53" s="104"/>
      <c r="L53" s="108"/>
      <c r="M53" s="225"/>
      <c r="N53" s="104"/>
      <c r="O53" s="104"/>
      <c r="P53" s="20"/>
      <c r="Q53" s="19"/>
      <c r="R53" s="14"/>
      <c r="S53" s="14"/>
    </row>
    <row r="54" spans="1:19" ht="18.75" thickBot="1" x14ac:dyDescent="0.3">
      <c r="A54" s="15"/>
      <c r="B54" s="226">
        <v>40</v>
      </c>
      <c r="C54" s="101" t="s">
        <v>164</v>
      </c>
      <c r="D54" s="221"/>
      <c r="E54" s="221"/>
      <c r="F54" s="221"/>
      <c r="G54" s="218"/>
      <c r="H54" s="221"/>
      <c r="I54" s="221"/>
      <c r="J54" s="221"/>
      <c r="K54" s="221"/>
      <c r="L54" s="221"/>
      <c r="M54" s="221"/>
      <c r="N54" s="217"/>
      <c r="O54" s="221"/>
      <c r="P54" s="20"/>
      <c r="Q54" s="19"/>
      <c r="R54" s="14"/>
      <c r="S54" s="14"/>
    </row>
    <row r="55" spans="1:19" ht="18.75" thickBot="1" x14ac:dyDescent="0.3">
      <c r="A55" s="15"/>
      <c r="B55" s="222">
        <v>41</v>
      </c>
      <c r="C55" s="101" t="s">
        <v>165</v>
      </c>
      <c r="D55" s="221"/>
      <c r="E55" s="221"/>
      <c r="F55" s="221"/>
      <c r="G55" s="218"/>
      <c r="H55" s="221"/>
      <c r="I55" s="221"/>
      <c r="J55" s="221"/>
      <c r="K55" s="221"/>
      <c r="L55" s="221"/>
      <c r="M55" s="221"/>
      <c r="N55" s="217"/>
      <c r="O55" s="221"/>
      <c r="P55" s="20"/>
      <c r="Q55" s="19"/>
      <c r="R55" s="14"/>
      <c r="S55" s="14"/>
    </row>
    <row r="56" spans="1:19" ht="18.75" thickBot="1" x14ac:dyDescent="0.3">
      <c r="A56" s="15"/>
      <c r="B56" s="226">
        <v>42</v>
      </c>
      <c r="C56" s="101" t="s">
        <v>166</v>
      </c>
      <c r="D56" s="104"/>
      <c r="E56" s="104"/>
      <c r="F56" s="104"/>
      <c r="G56" s="104"/>
      <c r="H56" s="104"/>
      <c r="I56" s="104"/>
      <c r="J56" s="104"/>
      <c r="K56" s="104"/>
      <c r="L56" s="217"/>
      <c r="M56" s="104"/>
      <c r="N56" s="104"/>
      <c r="O56" s="104"/>
      <c r="P56" s="20"/>
      <c r="Q56" s="19"/>
      <c r="R56" s="14"/>
      <c r="S56" s="14"/>
    </row>
    <row r="57" spans="1:19" ht="18.75" hidden="1" thickBot="1" x14ac:dyDescent="0.3">
      <c r="A57" s="15"/>
      <c r="B57" s="247">
        <v>55</v>
      </c>
      <c r="C57" s="10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0"/>
      <c r="Q57" s="19"/>
      <c r="R57" s="14"/>
      <c r="S57" s="14"/>
    </row>
    <row r="58" spans="1:19" ht="18.75" thickBot="1" x14ac:dyDescent="0.3">
      <c r="A58" s="15"/>
      <c r="B58" s="226">
        <v>43</v>
      </c>
      <c r="C58" s="101" t="s">
        <v>167</v>
      </c>
      <c r="D58" s="232"/>
      <c r="E58" s="232"/>
      <c r="F58" s="232"/>
      <c r="G58" s="232"/>
      <c r="H58" s="230"/>
      <c r="I58" s="232"/>
      <c r="J58" s="232"/>
      <c r="K58" s="232"/>
      <c r="L58" s="248"/>
      <c r="M58" s="113"/>
      <c r="N58" s="232"/>
      <c r="O58" s="232"/>
      <c r="P58" s="20"/>
      <c r="Q58" s="19"/>
      <c r="R58" s="14"/>
      <c r="S58" s="14"/>
    </row>
    <row r="59" spans="1:19" ht="18.75" thickBot="1" x14ac:dyDescent="0.3">
      <c r="A59" s="15"/>
      <c r="B59" s="222">
        <v>44</v>
      </c>
      <c r="C59" s="101" t="s">
        <v>242</v>
      </c>
      <c r="D59" s="221"/>
      <c r="E59" s="221"/>
      <c r="F59" s="218"/>
      <c r="G59" s="221"/>
      <c r="H59" s="221"/>
      <c r="I59" s="221"/>
      <c r="J59" s="221"/>
      <c r="K59" s="221"/>
      <c r="L59" s="221"/>
      <c r="M59" s="249"/>
      <c r="N59" s="221"/>
      <c r="O59" s="250"/>
      <c r="P59" s="20"/>
      <c r="Q59" s="19"/>
      <c r="R59" s="14"/>
      <c r="S59" s="14"/>
    </row>
    <row r="60" spans="1:19" ht="18.75" hidden="1" thickBot="1" x14ac:dyDescent="0.3">
      <c r="A60" s="15"/>
      <c r="B60" s="226">
        <v>58</v>
      </c>
      <c r="C60" s="101" t="s">
        <v>168</v>
      </c>
      <c r="D60" s="232"/>
      <c r="E60" s="221"/>
      <c r="F60" s="218"/>
      <c r="G60" s="221"/>
      <c r="H60" s="221"/>
      <c r="I60" s="221"/>
      <c r="J60" s="238"/>
      <c r="K60" s="221"/>
      <c r="L60" s="251"/>
      <c r="M60" s="218"/>
      <c r="N60" s="252"/>
      <c r="O60" s="252"/>
      <c r="P60" s="20"/>
      <c r="Q60" s="19"/>
      <c r="R60" s="14"/>
      <c r="S60" s="14"/>
    </row>
    <row r="61" spans="1:19" ht="18.75" thickBot="1" x14ac:dyDescent="0.3">
      <c r="A61" s="15"/>
      <c r="B61" s="222">
        <v>45</v>
      </c>
      <c r="C61" s="102" t="s">
        <v>237</v>
      </c>
      <c r="D61" s="221"/>
      <c r="E61" s="223"/>
      <c r="F61" s="221"/>
      <c r="G61" s="223"/>
      <c r="H61" s="238"/>
      <c r="I61" s="221"/>
      <c r="J61" s="223"/>
      <c r="K61" s="221"/>
      <c r="L61" s="223"/>
      <c r="M61" s="217"/>
      <c r="N61" s="223"/>
      <c r="O61" s="221"/>
      <c r="P61" s="20"/>
      <c r="Q61" s="19"/>
      <c r="R61" s="14"/>
      <c r="S61" s="14"/>
    </row>
    <row r="62" spans="1:19" ht="18.75" thickBot="1" x14ac:dyDescent="0.3">
      <c r="A62" s="15"/>
      <c r="B62" s="226">
        <v>46</v>
      </c>
      <c r="C62" s="101" t="s">
        <v>169</v>
      </c>
      <c r="D62" s="232"/>
      <c r="E62" s="221"/>
      <c r="F62" s="218"/>
      <c r="G62" s="221"/>
      <c r="H62" s="221"/>
      <c r="I62" s="221"/>
      <c r="J62" s="238"/>
      <c r="K62" s="221"/>
      <c r="L62" s="253"/>
      <c r="M62" s="218"/>
      <c r="N62" s="221"/>
      <c r="O62" s="251"/>
      <c r="P62" s="20"/>
      <c r="Q62" s="19"/>
      <c r="R62" s="14"/>
      <c r="S62" s="14"/>
    </row>
    <row r="63" spans="1:19" ht="18.75" thickBot="1" x14ac:dyDescent="0.3">
      <c r="A63" s="15"/>
      <c r="B63" s="226">
        <v>47</v>
      </c>
      <c r="C63" s="101" t="s">
        <v>170</v>
      </c>
      <c r="D63" s="232"/>
      <c r="E63" s="221"/>
      <c r="F63" s="218"/>
      <c r="G63" s="221"/>
      <c r="H63" s="221"/>
      <c r="I63" s="221"/>
      <c r="J63" s="238"/>
      <c r="K63" s="221"/>
      <c r="L63" s="251"/>
      <c r="M63" s="245"/>
      <c r="N63" s="232"/>
      <c r="O63" s="254"/>
      <c r="P63" s="20"/>
      <c r="Q63" s="19"/>
      <c r="R63" s="14"/>
      <c r="S63" s="14"/>
    </row>
    <row r="64" spans="1:19" ht="18.75" thickBot="1" x14ac:dyDescent="0.3">
      <c r="A64" s="15"/>
      <c r="B64" s="222">
        <v>48</v>
      </c>
      <c r="C64" s="101" t="s">
        <v>171</v>
      </c>
      <c r="D64" s="242"/>
      <c r="E64" s="104"/>
      <c r="F64" s="225"/>
      <c r="G64" s="225"/>
      <c r="H64" s="104"/>
      <c r="I64" s="104"/>
      <c r="J64" s="240"/>
      <c r="K64" s="104"/>
      <c r="L64" s="255"/>
      <c r="M64" s="217"/>
      <c r="N64" s="225"/>
      <c r="O64" s="255"/>
      <c r="P64" s="20"/>
      <c r="Q64" s="19"/>
      <c r="R64" s="14"/>
      <c r="S64" s="14"/>
    </row>
    <row r="65" spans="1:19" ht="18.75" thickBot="1" x14ac:dyDescent="0.3">
      <c r="A65" s="15"/>
      <c r="B65" s="226">
        <v>49</v>
      </c>
      <c r="C65" s="101" t="s">
        <v>172</v>
      </c>
      <c r="D65" s="232"/>
      <c r="E65" s="101"/>
      <c r="F65" s="225"/>
      <c r="G65" s="218"/>
      <c r="H65" s="221"/>
      <c r="I65" s="101"/>
      <c r="J65" s="238"/>
      <c r="K65" s="221"/>
      <c r="L65" s="253"/>
      <c r="M65" s="256"/>
      <c r="N65" s="256"/>
      <c r="O65" s="257"/>
      <c r="P65" s="20"/>
      <c r="Q65" s="19"/>
      <c r="R65" s="14"/>
      <c r="S65" s="14"/>
    </row>
    <row r="66" spans="1:19" ht="18.75" thickBot="1" x14ac:dyDescent="0.3">
      <c r="A66" s="15"/>
      <c r="B66" s="226">
        <v>50</v>
      </c>
      <c r="C66" s="101" t="s">
        <v>173</v>
      </c>
      <c r="D66" s="258"/>
      <c r="E66" s="258"/>
      <c r="F66" s="258"/>
      <c r="G66" s="258"/>
      <c r="H66" s="258"/>
      <c r="I66" s="258"/>
      <c r="J66" s="259"/>
      <c r="K66" s="258"/>
      <c r="L66" s="260"/>
      <c r="M66" s="258"/>
      <c r="N66" s="218"/>
      <c r="O66" s="261"/>
      <c r="P66" s="20"/>
      <c r="Q66" s="19"/>
      <c r="R66" s="14"/>
      <c r="S66" s="14"/>
    </row>
    <row r="67" spans="1:19" ht="18.75" thickBot="1" x14ac:dyDescent="0.3">
      <c r="A67" s="15"/>
      <c r="B67" s="226">
        <v>51</v>
      </c>
      <c r="C67" s="101" t="s">
        <v>174</v>
      </c>
      <c r="D67" s="258"/>
      <c r="E67" s="245"/>
      <c r="F67" s="245"/>
      <c r="G67" s="258"/>
      <c r="H67" s="258"/>
      <c r="I67" s="245"/>
      <c r="J67" s="259"/>
      <c r="K67" s="258"/>
      <c r="L67" s="262"/>
      <c r="M67" s="245"/>
      <c r="N67" s="256"/>
      <c r="O67" s="263"/>
      <c r="P67" s="20"/>
      <c r="Q67" s="19"/>
      <c r="R67" s="14"/>
      <c r="S67" s="14"/>
    </row>
    <row r="68" spans="1:19" ht="18.75" thickBot="1" x14ac:dyDescent="0.3">
      <c r="A68" s="15"/>
      <c r="B68" s="226">
        <v>52</v>
      </c>
      <c r="C68" s="101" t="s">
        <v>227</v>
      </c>
      <c r="D68" s="221"/>
      <c r="E68" s="221"/>
      <c r="F68" s="218"/>
      <c r="G68" s="221"/>
      <c r="H68" s="221"/>
      <c r="I68" s="221"/>
      <c r="J68" s="238"/>
      <c r="K68" s="108"/>
      <c r="L68" s="251"/>
      <c r="M68" s="218"/>
      <c r="N68" s="219"/>
      <c r="O68" s="257"/>
      <c r="P68" s="20"/>
      <c r="Q68" s="19"/>
      <c r="R68" s="14"/>
      <c r="S68" s="14"/>
    </row>
    <row r="69" spans="1:19" ht="18.75" thickBot="1" x14ac:dyDescent="0.3">
      <c r="A69" s="15"/>
      <c r="B69" s="226">
        <v>53</v>
      </c>
      <c r="C69" s="101" t="s">
        <v>249</v>
      </c>
      <c r="D69" s="221"/>
      <c r="E69" s="221"/>
      <c r="F69" s="228"/>
      <c r="G69" s="221"/>
      <c r="H69" s="223"/>
      <c r="I69" s="221"/>
      <c r="J69" s="221"/>
      <c r="K69" s="223"/>
      <c r="L69" s="221"/>
      <c r="M69" s="264"/>
      <c r="N69" s="238"/>
      <c r="O69" s="108"/>
      <c r="P69" s="20"/>
      <c r="Q69" s="19"/>
      <c r="R69" s="14"/>
      <c r="S69" s="14"/>
    </row>
    <row r="70" spans="1:19" ht="18.75" thickBot="1" x14ac:dyDescent="0.3">
      <c r="A70" s="15"/>
      <c r="B70" s="222">
        <v>54</v>
      </c>
      <c r="C70" s="101" t="s">
        <v>234</v>
      </c>
      <c r="D70" s="221"/>
      <c r="E70" s="221"/>
      <c r="F70" s="228"/>
      <c r="G70" s="221"/>
      <c r="H70" s="223"/>
      <c r="I70" s="221"/>
      <c r="J70" s="221"/>
      <c r="K70" s="223"/>
      <c r="L70" s="221"/>
      <c r="M70" s="264"/>
      <c r="N70" s="238"/>
      <c r="O70" s="108"/>
      <c r="P70" s="20"/>
      <c r="Q70" s="19"/>
      <c r="R70" s="14"/>
      <c r="S70" s="14"/>
    </row>
    <row r="71" spans="1:19" ht="18.75" thickBot="1" x14ac:dyDescent="0.3">
      <c r="A71" s="15"/>
      <c r="B71" s="226">
        <v>55</v>
      </c>
      <c r="C71" s="101" t="s">
        <v>225</v>
      </c>
      <c r="D71" s="108"/>
      <c r="E71" s="108"/>
      <c r="F71" s="227"/>
      <c r="G71" s="108"/>
      <c r="H71" s="223"/>
      <c r="I71" s="221"/>
      <c r="J71" s="221"/>
      <c r="K71" s="223"/>
      <c r="L71" s="221"/>
      <c r="M71" s="265" t="s">
        <v>138</v>
      </c>
      <c r="N71" s="266"/>
      <c r="O71" s="108"/>
      <c r="P71" s="20"/>
      <c r="Q71" s="19"/>
      <c r="R71" s="14"/>
      <c r="S71" s="14"/>
    </row>
    <row r="72" spans="1:19" ht="18.75" thickBot="1" x14ac:dyDescent="0.3">
      <c r="A72" s="15"/>
      <c r="B72" s="226">
        <v>56</v>
      </c>
      <c r="C72" s="101" t="s">
        <v>223</v>
      </c>
      <c r="D72" s="232"/>
      <c r="E72" s="232"/>
      <c r="F72" s="232"/>
      <c r="G72" s="232"/>
      <c r="H72" s="112"/>
      <c r="I72" s="232"/>
      <c r="J72" s="232"/>
      <c r="K72" s="232"/>
      <c r="L72" s="112"/>
      <c r="M72" s="113"/>
      <c r="N72" s="110"/>
      <c r="O72" s="232"/>
      <c r="P72" s="20"/>
      <c r="Q72" s="19"/>
      <c r="R72" s="14"/>
      <c r="S72" s="14"/>
    </row>
    <row r="73" spans="1:19" ht="18.75" thickBot="1" x14ac:dyDescent="0.3">
      <c r="A73" s="15"/>
      <c r="B73" s="226">
        <v>57</v>
      </c>
      <c r="C73" s="101" t="s">
        <v>222</v>
      </c>
      <c r="D73" s="108"/>
      <c r="E73" s="108"/>
      <c r="F73" s="227"/>
      <c r="G73" s="108"/>
      <c r="H73" s="223"/>
      <c r="I73" s="221"/>
      <c r="J73" s="221"/>
      <c r="K73" s="223"/>
      <c r="L73" s="221"/>
      <c r="M73" s="265" t="s">
        <v>138</v>
      </c>
      <c r="N73" s="266"/>
      <c r="O73" s="108"/>
      <c r="P73" s="20"/>
      <c r="Q73" s="19"/>
      <c r="R73" s="14"/>
      <c r="S73" s="14"/>
    </row>
    <row r="74" spans="1:19" ht="18.75" thickBot="1" x14ac:dyDescent="0.3">
      <c r="A74" s="15"/>
      <c r="B74" s="226">
        <v>58</v>
      </c>
      <c r="C74" s="101" t="s">
        <v>243</v>
      </c>
      <c r="D74" s="221"/>
      <c r="E74" s="101"/>
      <c r="F74" s="228"/>
      <c r="G74" s="221"/>
      <c r="H74" s="224"/>
      <c r="I74" s="221"/>
      <c r="J74" s="221"/>
      <c r="K74" s="223"/>
      <c r="L74" s="221"/>
      <c r="M74" s="264"/>
      <c r="N74" s="238"/>
      <c r="O74" s="221"/>
      <c r="P74" s="20"/>
      <c r="Q74" s="19"/>
      <c r="R74" s="14"/>
      <c r="S74" s="14"/>
    </row>
    <row r="75" spans="1:19" ht="18.75" thickBot="1" x14ac:dyDescent="0.3">
      <c r="A75" s="15"/>
      <c r="B75" s="226">
        <v>59</v>
      </c>
      <c r="C75" s="101" t="s">
        <v>226</v>
      </c>
      <c r="D75" s="232"/>
      <c r="E75" s="232"/>
      <c r="F75" s="232"/>
      <c r="G75" s="232"/>
      <c r="H75" s="232"/>
      <c r="I75" s="232"/>
      <c r="J75" s="232"/>
      <c r="K75" s="232"/>
      <c r="L75" s="232"/>
      <c r="M75" s="110"/>
      <c r="N75" s="232"/>
      <c r="O75" s="232"/>
      <c r="P75" s="20"/>
      <c r="Q75" s="19"/>
      <c r="R75" s="14"/>
      <c r="S75" s="14"/>
    </row>
    <row r="76" spans="1:19" ht="18.75" thickBot="1" x14ac:dyDescent="0.3">
      <c r="A76" s="15"/>
      <c r="B76" s="226">
        <v>60</v>
      </c>
      <c r="C76" s="101" t="s">
        <v>175</v>
      </c>
      <c r="D76" s="218"/>
      <c r="E76" s="218"/>
      <c r="F76" s="218"/>
      <c r="G76" s="217"/>
      <c r="H76" s="223"/>
      <c r="I76" s="221"/>
      <c r="J76" s="221"/>
      <c r="K76" s="221"/>
      <c r="L76" s="223"/>
      <c r="M76" s="218"/>
      <c r="N76" s="218"/>
      <c r="O76" s="218"/>
      <c r="P76" s="20"/>
      <c r="Q76" s="19"/>
      <c r="R76" s="14"/>
      <c r="S76" s="14"/>
    </row>
    <row r="77" spans="1:19" ht="18.75" thickBot="1" x14ac:dyDescent="0.3">
      <c r="A77" s="15"/>
      <c r="B77" s="226">
        <v>61</v>
      </c>
      <c r="C77" s="101" t="s">
        <v>176</v>
      </c>
      <c r="D77" s="218"/>
      <c r="E77" s="218"/>
      <c r="F77" s="218"/>
      <c r="G77" s="218"/>
      <c r="H77" s="223"/>
      <c r="I77" s="221"/>
      <c r="J77" s="221"/>
      <c r="K77" s="221"/>
      <c r="L77" s="224"/>
      <c r="M77" s="218"/>
      <c r="N77" s="218"/>
      <c r="O77" s="218"/>
      <c r="P77" s="20"/>
      <c r="Q77" s="19"/>
      <c r="R77" s="14"/>
      <c r="S77" s="14"/>
    </row>
    <row r="78" spans="1:19" ht="18.75" thickBot="1" x14ac:dyDescent="0.3">
      <c r="A78" s="15"/>
      <c r="B78" s="226">
        <v>62</v>
      </c>
      <c r="C78" s="101" t="s">
        <v>177</v>
      </c>
      <c r="D78" s="104"/>
      <c r="E78" s="104"/>
      <c r="F78" s="104"/>
      <c r="G78" s="104"/>
      <c r="H78" s="104"/>
      <c r="I78" s="104"/>
      <c r="J78" s="104"/>
      <c r="K78" s="108"/>
      <c r="L78" s="104"/>
      <c r="M78" s="104"/>
      <c r="N78" s="104"/>
      <c r="O78" s="104"/>
      <c r="P78" s="20"/>
      <c r="Q78" s="19"/>
      <c r="R78" s="14"/>
      <c r="S78" s="14"/>
    </row>
    <row r="79" spans="1:19" ht="18.75" thickBot="1" x14ac:dyDescent="0.3">
      <c r="A79" s="15"/>
      <c r="B79" s="226">
        <v>63</v>
      </c>
      <c r="C79" s="102" t="s">
        <v>178</v>
      </c>
      <c r="D79" s="221"/>
      <c r="E79" s="221"/>
      <c r="F79" s="221"/>
      <c r="G79" s="267"/>
      <c r="H79" s="221"/>
      <c r="I79" s="221"/>
      <c r="J79" s="221"/>
      <c r="K79" s="108"/>
      <c r="L79" s="221"/>
      <c r="M79" s="221"/>
      <c r="N79" s="221"/>
      <c r="O79" s="221"/>
      <c r="P79" s="20"/>
      <c r="Q79" s="19"/>
      <c r="R79" s="14"/>
      <c r="S79" s="14"/>
    </row>
    <row r="80" spans="1:19" ht="18.75" thickBot="1" x14ac:dyDescent="0.3">
      <c r="A80" s="15"/>
      <c r="B80" s="226">
        <v>64</v>
      </c>
      <c r="C80" s="102" t="s">
        <v>179</v>
      </c>
      <c r="D80" s="108"/>
      <c r="E80" s="268"/>
      <c r="F80" s="108"/>
      <c r="G80" s="268"/>
      <c r="H80" s="108"/>
      <c r="I80" s="268"/>
      <c r="J80" s="108"/>
      <c r="K80" s="268"/>
      <c r="L80" s="108" t="s">
        <v>138</v>
      </c>
      <c r="M80" s="268"/>
      <c r="N80" s="108"/>
      <c r="O80" s="269"/>
      <c r="P80" s="20"/>
      <c r="Q80" s="19"/>
      <c r="R80" s="14"/>
      <c r="S80" s="14"/>
    </row>
    <row r="81" spans="1:19" ht="18.75" thickBot="1" x14ac:dyDescent="0.3">
      <c r="A81" s="15"/>
      <c r="B81" s="226">
        <v>65</v>
      </c>
      <c r="C81" s="102" t="s">
        <v>180</v>
      </c>
      <c r="D81" s="101"/>
      <c r="E81" s="270"/>
      <c r="F81" s="101"/>
      <c r="G81" s="270"/>
      <c r="H81" s="101"/>
      <c r="I81" s="270"/>
      <c r="J81" s="101"/>
      <c r="K81" s="270"/>
      <c r="L81" s="101"/>
      <c r="M81" s="270"/>
      <c r="N81" s="101"/>
      <c r="O81" s="269"/>
      <c r="P81" s="20"/>
      <c r="Q81" s="19"/>
      <c r="R81" s="14"/>
      <c r="S81" s="14"/>
    </row>
    <row r="82" spans="1:19" ht="18.75" thickBot="1" x14ac:dyDescent="0.3">
      <c r="A82" s="15"/>
      <c r="B82" s="226">
        <v>66</v>
      </c>
      <c r="C82" s="101" t="s">
        <v>244</v>
      </c>
      <c r="D82" s="232"/>
      <c r="E82" s="232"/>
      <c r="F82" s="232"/>
      <c r="G82" s="232"/>
      <c r="H82" s="112"/>
      <c r="I82" s="232"/>
      <c r="J82" s="232"/>
      <c r="K82" s="232"/>
      <c r="L82" s="248"/>
      <c r="M82" s="113"/>
      <c r="N82" s="113"/>
      <c r="O82" s="232"/>
      <c r="P82" s="20"/>
      <c r="Q82" s="19"/>
      <c r="R82" s="14"/>
      <c r="S82" s="14"/>
    </row>
    <row r="83" spans="1:19" ht="18.75" thickBot="1" x14ac:dyDescent="0.3">
      <c r="A83" s="15"/>
      <c r="B83" s="226">
        <v>67</v>
      </c>
      <c r="C83" s="101" t="s">
        <v>224</v>
      </c>
      <c r="D83" s="221"/>
      <c r="E83" s="221"/>
      <c r="F83" s="108"/>
      <c r="G83" s="221"/>
      <c r="H83" s="102"/>
      <c r="I83" s="221"/>
      <c r="J83" s="221"/>
      <c r="K83" s="221"/>
      <c r="L83" s="102"/>
      <c r="M83" s="101"/>
      <c r="N83" s="221"/>
      <c r="O83" s="221"/>
      <c r="P83" s="20"/>
      <c r="Q83" s="19"/>
      <c r="R83" s="14"/>
      <c r="S83" s="14"/>
    </row>
    <row r="84" spans="1:19" ht="18.75" thickBot="1" x14ac:dyDescent="0.3">
      <c r="A84" s="15"/>
      <c r="B84" s="226">
        <v>68</v>
      </c>
      <c r="C84" s="102" t="s">
        <v>245</v>
      </c>
      <c r="D84" s="271"/>
      <c r="E84" s="272"/>
      <c r="F84" s="273"/>
      <c r="G84" s="272"/>
      <c r="H84" s="273"/>
      <c r="I84" s="272"/>
      <c r="J84" s="273"/>
      <c r="K84" s="272"/>
      <c r="L84" s="273"/>
      <c r="M84" s="272"/>
      <c r="N84" s="273"/>
      <c r="O84" s="274"/>
      <c r="P84" s="20"/>
      <c r="Q84" s="19"/>
      <c r="R84" s="14"/>
      <c r="S84" s="14"/>
    </row>
    <row r="85" spans="1:19" ht="18.75" thickBot="1" x14ac:dyDescent="0.3">
      <c r="A85" s="15"/>
      <c r="B85" s="226">
        <v>69</v>
      </c>
      <c r="C85" s="102" t="s">
        <v>235</v>
      </c>
      <c r="D85" s="275"/>
      <c r="E85" s="276"/>
      <c r="F85" s="273"/>
      <c r="G85" s="272"/>
      <c r="H85" s="273"/>
      <c r="I85" s="272"/>
      <c r="J85" s="273"/>
      <c r="K85" s="272"/>
      <c r="L85" s="273"/>
      <c r="M85" s="272"/>
      <c r="N85" s="273"/>
      <c r="O85" s="274"/>
      <c r="P85" s="20"/>
      <c r="Q85" s="19"/>
      <c r="R85" s="14"/>
      <c r="S85" s="14"/>
    </row>
    <row r="86" spans="1:19" ht="18.75" thickBot="1" x14ac:dyDescent="0.3">
      <c r="A86" s="15"/>
      <c r="B86" s="222">
        <v>70</v>
      </c>
      <c r="C86" s="102" t="s">
        <v>181</v>
      </c>
      <c r="D86" s="101"/>
      <c r="E86" s="102"/>
      <c r="F86" s="104"/>
      <c r="G86" s="103"/>
      <c r="H86" s="104"/>
      <c r="I86" s="103"/>
      <c r="J86" s="104"/>
      <c r="K86" s="103"/>
      <c r="L86" s="104"/>
      <c r="M86" s="224"/>
      <c r="N86" s="104"/>
      <c r="O86" s="255"/>
      <c r="P86" s="20"/>
      <c r="Q86" s="19"/>
      <c r="R86" s="14"/>
      <c r="S86" s="14"/>
    </row>
    <row r="87" spans="1:19" ht="18.75" thickBot="1" x14ac:dyDescent="0.3">
      <c r="A87" s="15"/>
      <c r="B87" s="215">
        <v>71</v>
      </c>
      <c r="C87" s="106" t="s">
        <v>194</v>
      </c>
      <c r="D87" s="113"/>
      <c r="E87" s="106"/>
      <c r="F87" s="242"/>
      <c r="G87" s="105"/>
      <c r="H87" s="242"/>
      <c r="I87" s="105"/>
      <c r="J87" s="242"/>
      <c r="K87" s="105"/>
      <c r="L87" s="242"/>
      <c r="M87" s="106"/>
      <c r="N87" s="242"/>
      <c r="O87" s="277"/>
      <c r="P87" s="20"/>
      <c r="Q87" s="19"/>
      <c r="R87" s="14"/>
      <c r="S87" s="14"/>
    </row>
    <row r="88" spans="1:19" ht="18.75" thickBot="1" x14ac:dyDescent="0.3">
      <c r="A88" s="15"/>
      <c r="B88" s="278">
        <v>72</v>
      </c>
      <c r="C88" s="101" t="s">
        <v>232</v>
      </c>
      <c r="D88" s="102"/>
      <c r="E88" s="101"/>
      <c r="F88" s="103"/>
      <c r="G88" s="104"/>
      <c r="H88" s="103"/>
      <c r="I88" s="104"/>
      <c r="J88" s="103"/>
      <c r="K88" s="104"/>
      <c r="L88" s="103"/>
      <c r="M88" s="101"/>
      <c r="N88" s="103"/>
      <c r="O88" s="108"/>
      <c r="P88" s="20"/>
      <c r="Q88" s="19"/>
      <c r="R88" s="14"/>
      <c r="S88" s="14"/>
    </row>
    <row r="89" spans="1:19" ht="18.75" thickBot="1" x14ac:dyDescent="0.3">
      <c r="A89" s="15"/>
      <c r="B89" s="222">
        <v>73</v>
      </c>
      <c r="C89" s="101" t="s">
        <v>233</v>
      </c>
      <c r="D89" s="106"/>
      <c r="E89" s="101"/>
      <c r="F89" s="104"/>
      <c r="G89" s="105"/>
      <c r="H89" s="104"/>
      <c r="I89" s="105"/>
      <c r="J89" s="104"/>
      <c r="K89" s="105"/>
      <c r="L89" s="104"/>
      <c r="M89" s="109"/>
      <c r="N89" s="104"/>
      <c r="O89" s="107"/>
      <c r="P89" s="20"/>
      <c r="Q89" s="19"/>
      <c r="R89" s="14"/>
      <c r="S89" s="14"/>
    </row>
    <row r="90" spans="1:19" ht="18.75" thickBot="1" x14ac:dyDescent="0.3">
      <c r="A90" s="15"/>
      <c r="B90" s="279">
        <v>74</v>
      </c>
      <c r="C90" s="113" t="s">
        <v>236</v>
      </c>
      <c r="D90" s="110"/>
      <c r="E90" s="111"/>
      <c r="F90" s="109"/>
      <c r="G90" s="110"/>
      <c r="H90" s="109"/>
      <c r="I90" s="110"/>
      <c r="J90" s="109"/>
      <c r="K90" s="110"/>
      <c r="L90" s="109" t="s">
        <v>138</v>
      </c>
      <c r="M90" s="110"/>
      <c r="N90" s="109"/>
      <c r="O90" s="110"/>
      <c r="P90" s="20"/>
      <c r="Q90" s="19"/>
      <c r="R90" s="14"/>
      <c r="S90" s="14"/>
    </row>
    <row r="91" spans="1:19" ht="18.75" thickBot="1" x14ac:dyDescent="0.3">
      <c r="A91" s="15"/>
      <c r="B91" s="280">
        <v>75</v>
      </c>
      <c r="C91" s="113" t="s">
        <v>257</v>
      </c>
      <c r="D91" s="114"/>
      <c r="E91" s="101"/>
      <c r="F91" s="102"/>
      <c r="G91" s="101"/>
      <c r="H91" s="102"/>
      <c r="I91" s="101"/>
      <c r="J91" s="102"/>
      <c r="K91" s="101"/>
      <c r="L91" s="102"/>
      <c r="M91" s="108"/>
      <c r="N91" s="102"/>
      <c r="O91" s="101"/>
      <c r="P91" s="20"/>
      <c r="Q91" s="19"/>
      <c r="R91" s="14"/>
      <c r="S91" s="14"/>
    </row>
    <row r="92" spans="1:19" ht="18.75" thickBot="1" x14ac:dyDescent="0.3">
      <c r="A92" s="15"/>
      <c r="B92" s="280">
        <v>76</v>
      </c>
      <c r="C92" s="113" t="s">
        <v>250</v>
      </c>
      <c r="D92" s="112"/>
      <c r="E92" s="113"/>
      <c r="F92" s="112"/>
      <c r="G92" s="113"/>
      <c r="H92" s="112"/>
      <c r="I92" s="113"/>
      <c r="J92" s="112"/>
      <c r="K92" s="113"/>
      <c r="L92" s="281"/>
      <c r="M92" s="113"/>
      <c r="N92" s="112"/>
      <c r="O92" s="110"/>
      <c r="P92" s="20"/>
      <c r="Q92" s="19"/>
      <c r="R92" s="14"/>
      <c r="S92" s="14"/>
    </row>
    <row r="93" spans="1:19" ht="18.75" thickBot="1" x14ac:dyDescent="0.3">
      <c r="A93" s="15"/>
      <c r="B93" s="282">
        <v>77</v>
      </c>
      <c r="C93" s="283" t="s">
        <v>255</v>
      </c>
      <c r="D93" s="101"/>
      <c r="E93" s="101"/>
      <c r="F93" s="102"/>
      <c r="G93" s="101"/>
      <c r="H93" s="102"/>
      <c r="I93" s="101"/>
      <c r="J93" s="102"/>
      <c r="K93" s="101"/>
      <c r="L93" s="102"/>
      <c r="M93" s="108"/>
      <c r="N93" s="102"/>
      <c r="O93" s="101"/>
      <c r="P93" s="20"/>
      <c r="Q93" s="19"/>
      <c r="R93" s="14"/>
      <c r="S93" s="14"/>
    </row>
    <row r="94" spans="1:19" ht="18" customHeight="1" thickBot="1" x14ac:dyDescent="0.3">
      <c r="B94" s="215"/>
      <c r="C94" s="347" t="s">
        <v>182</v>
      </c>
      <c r="D94" s="348"/>
      <c r="E94" s="348"/>
      <c r="F94" s="348"/>
      <c r="G94" s="348"/>
      <c r="H94" s="348"/>
      <c r="I94" s="348"/>
      <c r="J94" s="348"/>
      <c r="K94" s="348"/>
      <c r="L94" s="348"/>
      <c r="M94" s="348"/>
      <c r="N94" s="348"/>
      <c r="O94" s="349"/>
      <c r="P94" s="34"/>
      <c r="Q94" s="19"/>
      <c r="R94" s="14"/>
      <c r="S94" s="14"/>
    </row>
    <row r="95" spans="1:19" ht="18.75" customHeight="1" thickBot="1" x14ac:dyDescent="0.3">
      <c r="A95" s="15"/>
      <c r="B95" s="222">
        <v>78</v>
      </c>
      <c r="C95" s="102" t="s">
        <v>183</v>
      </c>
      <c r="D95" s="221"/>
      <c r="E95" s="221"/>
      <c r="F95" s="221"/>
      <c r="G95" s="221"/>
      <c r="H95" s="221"/>
      <c r="I95" s="221"/>
      <c r="J95" s="221"/>
      <c r="K95" s="221"/>
      <c r="L95" s="224"/>
      <c r="M95" s="218"/>
      <c r="N95" s="221"/>
      <c r="O95" s="221"/>
      <c r="P95" s="34"/>
      <c r="Q95" s="19"/>
      <c r="R95" s="14"/>
      <c r="S95" s="14"/>
    </row>
    <row r="96" spans="1:19" ht="22.5" hidden="1" customHeight="1" thickBot="1" x14ac:dyDescent="0.3">
      <c r="A96" s="15"/>
      <c r="B96" s="226"/>
      <c r="C96" s="102" t="s">
        <v>184</v>
      </c>
      <c r="D96" s="221"/>
      <c r="E96" s="221"/>
      <c r="F96" s="221"/>
      <c r="G96" s="221"/>
      <c r="H96" s="221"/>
      <c r="I96" s="221"/>
      <c r="J96" s="221"/>
      <c r="K96" s="221"/>
      <c r="L96" s="223"/>
      <c r="M96" s="221"/>
      <c r="N96" s="221"/>
      <c r="O96" s="221"/>
      <c r="P96" s="34"/>
      <c r="Q96" s="19"/>
      <c r="R96" s="14"/>
      <c r="S96" s="14"/>
    </row>
    <row r="97" spans="1:21" ht="18.75" customHeight="1" thickBot="1" x14ac:dyDescent="0.3">
      <c r="A97" s="15"/>
      <c r="B97" s="222">
        <v>79</v>
      </c>
      <c r="C97" s="101" t="s">
        <v>185</v>
      </c>
      <c r="D97" s="221"/>
      <c r="E97" s="221"/>
      <c r="F97" s="218"/>
      <c r="G97" s="221"/>
      <c r="H97" s="221"/>
      <c r="I97" s="221"/>
      <c r="J97" s="221"/>
      <c r="K97" s="221"/>
      <c r="L97" s="221"/>
      <c r="M97" s="217"/>
      <c r="N97" s="221"/>
      <c r="O97" s="251"/>
      <c r="P97" s="34"/>
      <c r="Q97" s="19"/>
      <c r="R97" s="14"/>
      <c r="S97" s="14"/>
    </row>
    <row r="98" spans="1:21" ht="17.25" customHeight="1" thickBot="1" x14ac:dyDescent="0.3">
      <c r="A98" s="15"/>
      <c r="B98" s="226">
        <v>80</v>
      </c>
      <c r="C98" s="275" t="s">
        <v>186</v>
      </c>
      <c r="D98" s="219"/>
      <c r="E98" s="239"/>
      <c r="F98" s="219"/>
      <c r="G98" s="271"/>
      <c r="H98" s="219"/>
      <c r="I98" s="219"/>
      <c r="J98" s="219"/>
      <c r="K98" s="219"/>
      <c r="L98" s="218"/>
      <c r="M98" s="219"/>
      <c r="N98" s="219"/>
      <c r="O98" s="257"/>
      <c r="P98" s="34"/>
      <c r="Q98" s="19"/>
      <c r="R98" s="14"/>
      <c r="S98" s="14"/>
    </row>
    <row r="99" spans="1:21" ht="16.5" customHeight="1" thickBot="1" x14ac:dyDescent="0.3">
      <c r="B99" s="215"/>
      <c r="C99" s="351" t="s">
        <v>187</v>
      </c>
      <c r="D99" s="352"/>
      <c r="E99" s="352"/>
      <c r="F99" s="352"/>
      <c r="G99" s="352"/>
      <c r="H99" s="352"/>
      <c r="I99" s="352"/>
      <c r="J99" s="352"/>
      <c r="K99" s="352"/>
      <c r="L99" s="352"/>
      <c r="M99" s="352"/>
      <c r="N99" s="352"/>
      <c r="O99" s="353"/>
      <c r="P99" s="34"/>
      <c r="Q99" s="19"/>
      <c r="R99" s="14"/>
      <c r="S99" s="14"/>
    </row>
    <row r="100" spans="1:21" ht="17.25" customHeight="1" thickBot="1" x14ac:dyDescent="0.3">
      <c r="A100" s="15"/>
      <c r="B100" s="222">
        <v>81</v>
      </c>
      <c r="C100" s="275" t="s">
        <v>188</v>
      </c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37"/>
      <c r="O100" s="257"/>
      <c r="P100" s="34"/>
      <c r="Q100" s="19"/>
      <c r="R100" s="14"/>
      <c r="S100" s="14"/>
    </row>
    <row r="101" spans="1:21" ht="17.25" customHeight="1" thickBot="1" x14ac:dyDescent="0.3">
      <c r="A101" s="15"/>
      <c r="B101" s="222">
        <v>82</v>
      </c>
      <c r="C101" s="101" t="s">
        <v>186</v>
      </c>
      <c r="D101" s="221"/>
      <c r="E101" s="267"/>
      <c r="F101" s="221"/>
      <c r="G101" s="108"/>
      <c r="H101" s="218"/>
      <c r="I101" s="221"/>
      <c r="J101" s="221"/>
      <c r="K101" s="221"/>
      <c r="L101" s="221"/>
      <c r="M101" s="218"/>
      <c r="N101" s="221"/>
      <c r="O101" s="251"/>
      <c r="P101" s="34"/>
      <c r="Q101" s="19"/>
      <c r="R101" s="14"/>
      <c r="S101" s="14"/>
    </row>
    <row r="102" spans="1:21" ht="15" customHeight="1" thickBot="1" x14ac:dyDescent="0.3">
      <c r="B102" s="215"/>
      <c r="C102" s="351" t="s">
        <v>189</v>
      </c>
      <c r="D102" s="354"/>
      <c r="E102" s="354"/>
      <c r="F102" s="354"/>
      <c r="G102" s="354"/>
      <c r="H102" s="354"/>
      <c r="I102" s="354"/>
      <c r="J102" s="354"/>
      <c r="K102" s="354"/>
      <c r="L102" s="354"/>
      <c r="M102" s="354"/>
      <c r="N102" s="354"/>
      <c r="O102" s="355"/>
      <c r="P102" s="34"/>
      <c r="Q102" s="19"/>
      <c r="R102" s="14"/>
      <c r="S102" s="14"/>
    </row>
    <row r="103" spans="1:21" ht="17.25" customHeight="1" thickBot="1" x14ac:dyDescent="0.3">
      <c r="A103" s="15"/>
      <c r="B103" s="222">
        <v>83</v>
      </c>
      <c r="C103" s="275" t="s">
        <v>190</v>
      </c>
      <c r="D103" s="221"/>
      <c r="E103" s="221"/>
      <c r="F103" s="221"/>
      <c r="G103" s="221"/>
      <c r="H103" s="218"/>
      <c r="I103" s="221"/>
      <c r="J103" s="221"/>
      <c r="K103" s="221"/>
      <c r="L103" s="221"/>
      <c r="M103" s="237"/>
      <c r="N103" s="218"/>
      <c r="O103" s="251"/>
      <c r="P103" s="34"/>
      <c r="Q103" s="19"/>
      <c r="R103" s="14"/>
      <c r="S103" s="14"/>
    </row>
    <row r="104" spans="1:21" s="29" customFormat="1" ht="18.75" thickBot="1" x14ac:dyDescent="0.3">
      <c r="A104" s="15"/>
      <c r="B104" s="222">
        <v>84</v>
      </c>
      <c r="C104" s="275" t="s">
        <v>191</v>
      </c>
      <c r="D104" s="108"/>
      <c r="E104" s="108"/>
      <c r="F104" s="108"/>
      <c r="G104" s="108"/>
      <c r="H104" s="218"/>
      <c r="I104" s="221"/>
      <c r="J104" s="221"/>
      <c r="K104" s="221"/>
      <c r="L104" s="221"/>
      <c r="M104" s="217" t="s">
        <v>138</v>
      </c>
      <c r="N104" s="108"/>
      <c r="O104" s="217"/>
      <c r="P104" s="20"/>
      <c r="Q104" s="19"/>
      <c r="R104" s="20"/>
      <c r="S104" s="20"/>
    </row>
    <row r="105" spans="1:21" s="29" customFormat="1" ht="18" x14ac:dyDescent="0.25">
      <c r="A105" s="14"/>
      <c r="B105" s="30"/>
      <c r="C105" s="32"/>
      <c r="D105" s="32"/>
      <c r="E105" s="32"/>
      <c r="F105" s="32"/>
      <c r="G105" s="31"/>
      <c r="H105" s="30"/>
      <c r="I105" s="32"/>
      <c r="J105" s="32"/>
      <c r="K105" s="32"/>
      <c r="L105" s="32"/>
      <c r="M105" s="30"/>
      <c r="N105" s="31"/>
      <c r="O105" s="30"/>
      <c r="P105" s="20"/>
      <c r="Q105" s="19"/>
      <c r="R105" s="20"/>
      <c r="S105" s="20"/>
    </row>
    <row r="106" spans="1:21" ht="18" x14ac:dyDescent="0.25">
      <c r="B106" s="22"/>
      <c r="C106" s="25" t="s">
        <v>192</v>
      </c>
      <c r="D106" s="22"/>
      <c r="E106" s="22"/>
      <c r="F106" s="22"/>
      <c r="G106" s="22"/>
      <c r="H106" s="22"/>
      <c r="I106" s="22"/>
      <c r="J106" s="341" t="s">
        <v>193</v>
      </c>
      <c r="K106" s="341"/>
      <c r="L106" s="341"/>
      <c r="M106" s="341"/>
      <c r="N106" s="341"/>
      <c r="O106" s="341"/>
      <c r="P106" s="20"/>
      <c r="Q106" s="19"/>
      <c r="R106" s="14" t="s">
        <v>256</v>
      </c>
      <c r="S106" s="14" t="s">
        <v>254</v>
      </c>
      <c r="U106" s="13" t="s">
        <v>258</v>
      </c>
    </row>
    <row r="107" spans="1:21" ht="18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0"/>
      <c r="Q107" s="19"/>
      <c r="R107" s="14"/>
      <c r="S107" s="14"/>
    </row>
    <row r="108" spans="1:21" ht="18" x14ac:dyDescent="0.25">
      <c r="B108" s="22"/>
      <c r="C108" s="22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0"/>
      <c r="Q108" s="19"/>
      <c r="R108" s="14"/>
      <c r="S108" s="14"/>
    </row>
    <row r="109" spans="1:21" ht="18" x14ac:dyDescent="0.25">
      <c r="B109" s="22"/>
      <c r="C109" s="22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0"/>
      <c r="Q109" s="19"/>
      <c r="R109" s="14"/>
      <c r="S109" s="14"/>
    </row>
    <row r="110" spans="1:21" ht="18" x14ac:dyDescent="0.25">
      <c r="B110" s="22"/>
      <c r="C110" s="27"/>
      <c r="D110" s="27"/>
      <c r="E110" s="27"/>
      <c r="F110" s="27"/>
      <c r="G110" s="28"/>
      <c r="H110" s="28"/>
      <c r="I110" s="28"/>
      <c r="J110" s="28"/>
      <c r="K110" s="28"/>
      <c r="L110" s="28"/>
      <c r="M110" s="28"/>
      <c r="N110" s="28"/>
      <c r="O110" s="27"/>
      <c r="P110" s="27"/>
      <c r="Q110" s="19"/>
      <c r="R110" s="14"/>
      <c r="S110" s="14"/>
    </row>
    <row r="111" spans="1:21" ht="18" x14ac:dyDescent="0.25">
      <c r="B111" s="22"/>
      <c r="C111" s="22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0"/>
      <c r="Q111" s="19"/>
      <c r="R111" s="14"/>
      <c r="S111" s="14"/>
    </row>
    <row r="112" spans="1:21" ht="18" x14ac:dyDescent="0.25">
      <c r="B112" s="22"/>
      <c r="C112" s="22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0"/>
      <c r="Q112" s="19"/>
      <c r="R112" s="14"/>
      <c r="S112" s="14"/>
    </row>
    <row r="113" spans="2:19" ht="18" x14ac:dyDescent="0.25">
      <c r="B113" s="22"/>
      <c r="C113" s="22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0"/>
      <c r="Q113" s="19"/>
      <c r="R113" s="14"/>
      <c r="S113" s="14"/>
    </row>
    <row r="114" spans="2:19" ht="18" x14ac:dyDescent="0.25">
      <c r="B114" s="22"/>
      <c r="C114" s="22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0"/>
      <c r="Q114" s="19"/>
      <c r="R114" s="14"/>
      <c r="S114" s="14"/>
    </row>
    <row r="115" spans="2:19" ht="18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0"/>
      <c r="Q115" s="19"/>
      <c r="R115" s="14"/>
      <c r="S115" s="14"/>
    </row>
    <row r="116" spans="2:19" ht="18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0"/>
      <c r="Q116" s="19"/>
      <c r="R116" s="14"/>
      <c r="S116" s="14"/>
    </row>
    <row r="117" spans="2:19" ht="18" x14ac:dyDescent="0.25">
      <c r="B117" s="22"/>
      <c r="C117" s="350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25"/>
      <c r="Q117" s="19"/>
      <c r="R117" s="14"/>
      <c r="S117" s="14"/>
    </row>
    <row r="118" spans="2:19" ht="18" x14ac:dyDescent="0.25">
      <c r="B118" s="22"/>
      <c r="C118" s="24"/>
      <c r="D118" s="24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19"/>
      <c r="R118" s="14"/>
      <c r="S118" s="14"/>
    </row>
    <row r="119" spans="2:19" ht="18" x14ac:dyDescent="0.25">
      <c r="B119" s="98"/>
      <c r="C119" s="95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20"/>
      <c r="Q119" s="19"/>
      <c r="R119" s="14"/>
      <c r="S119" s="14"/>
    </row>
    <row r="120" spans="2:19" ht="30" x14ac:dyDescent="0.4">
      <c r="B120" s="93"/>
      <c r="C120" s="99"/>
      <c r="D120" s="17"/>
      <c r="E120" s="17"/>
      <c r="F120" s="17"/>
      <c r="G120" s="17"/>
      <c r="H120" s="17"/>
      <c r="I120" s="17"/>
      <c r="J120" s="17"/>
      <c r="K120" s="17"/>
      <c r="L120" s="17"/>
      <c r="M120" s="88"/>
      <c r="N120" s="17"/>
      <c r="O120" s="17"/>
      <c r="P120" s="20"/>
      <c r="Q120" s="19"/>
      <c r="R120" s="14"/>
      <c r="S120" s="14"/>
    </row>
    <row r="121" spans="2:19" ht="30" x14ac:dyDescent="0.4">
      <c r="B121" s="93"/>
      <c r="C121" s="99"/>
      <c r="D121" s="17"/>
      <c r="E121" s="17"/>
      <c r="F121" s="17"/>
      <c r="G121" s="17"/>
      <c r="H121" s="17"/>
      <c r="I121" s="17"/>
      <c r="J121" s="17"/>
      <c r="K121" s="17"/>
      <c r="L121" s="17"/>
      <c r="M121" s="88"/>
      <c r="N121" s="17"/>
      <c r="O121" s="17"/>
      <c r="P121" s="20"/>
      <c r="Q121" s="19"/>
      <c r="R121" s="14"/>
      <c r="S121" s="14"/>
    </row>
    <row r="122" spans="2:19" ht="18.75" x14ac:dyDescent="0.3">
      <c r="B122" s="93"/>
      <c r="C122" s="17"/>
      <c r="D122" s="17"/>
      <c r="E122" s="17"/>
      <c r="F122" s="17"/>
      <c r="G122" s="17"/>
      <c r="H122" s="17"/>
      <c r="I122" s="17"/>
      <c r="J122" s="17"/>
      <c r="K122" s="86"/>
      <c r="L122" s="17"/>
      <c r="M122" s="17"/>
      <c r="N122" s="17"/>
      <c r="O122" s="17"/>
      <c r="P122" s="20"/>
      <c r="Q122" s="19"/>
      <c r="R122" s="14"/>
      <c r="S122" s="14"/>
    </row>
    <row r="123" spans="2:19" ht="18.75" x14ac:dyDescent="0.3">
      <c r="B123" s="93"/>
      <c r="C123" s="17"/>
      <c r="D123" s="17"/>
      <c r="E123" s="17"/>
      <c r="F123" s="17"/>
      <c r="G123" s="17"/>
      <c r="H123" s="87"/>
      <c r="I123" s="17"/>
      <c r="J123" s="86"/>
      <c r="K123" s="86"/>
      <c r="L123" s="17"/>
      <c r="M123" s="17"/>
      <c r="N123" s="88"/>
      <c r="O123" s="17"/>
      <c r="P123" s="14"/>
      <c r="Q123" s="14"/>
      <c r="R123" s="14"/>
      <c r="S123" s="14"/>
    </row>
    <row r="124" spans="2:19" ht="18.75" x14ac:dyDescent="0.3">
      <c r="B124" s="93"/>
      <c r="C124" s="18"/>
      <c r="D124" s="17"/>
      <c r="E124" s="17"/>
      <c r="F124" s="88"/>
      <c r="G124" s="17"/>
      <c r="H124" s="17"/>
      <c r="I124" s="17"/>
      <c r="J124" s="86"/>
      <c r="K124" s="17"/>
      <c r="L124" s="17"/>
      <c r="M124" s="88"/>
      <c r="N124" s="17"/>
      <c r="O124" s="86"/>
      <c r="P124" s="14"/>
      <c r="Q124" s="14"/>
      <c r="R124" s="14"/>
      <c r="S124" s="14"/>
    </row>
    <row r="125" spans="2:19" ht="18.75" x14ac:dyDescent="0.3">
      <c r="B125" s="93"/>
      <c r="C125" s="17"/>
      <c r="D125" s="17"/>
      <c r="E125" s="88"/>
      <c r="F125" s="17"/>
      <c r="G125" s="17"/>
      <c r="H125" s="17"/>
      <c r="I125" s="17"/>
      <c r="J125" s="17"/>
      <c r="K125" s="17"/>
      <c r="L125" s="88"/>
      <c r="M125" s="17"/>
      <c r="N125" s="86"/>
      <c r="O125" s="17"/>
      <c r="P125" s="14"/>
      <c r="Q125" s="14"/>
      <c r="R125" s="14"/>
      <c r="S125" s="14"/>
    </row>
    <row r="126" spans="2:19" ht="18.75" x14ac:dyDescent="0.3">
      <c r="B126" s="93"/>
      <c r="C126" s="17"/>
      <c r="D126" s="17"/>
      <c r="E126" s="17"/>
      <c r="F126" s="17"/>
      <c r="G126" s="17"/>
      <c r="H126" s="17"/>
      <c r="I126" s="17"/>
      <c r="J126" s="17"/>
      <c r="K126" s="17"/>
      <c r="L126" s="86"/>
      <c r="M126" s="88"/>
      <c r="N126" s="17"/>
      <c r="O126" s="17"/>
      <c r="P126" s="14"/>
      <c r="Q126" s="14"/>
      <c r="R126" s="14"/>
      <c r="S126" s="14"/>
    </row>
    <row r="127" spans="2:19" ht="18.75" x14ac:dyDescent="0.3">
      <c r="B127" s="93"/>
      <c r="C127" s="17"/>
      <c r="D127" s="17"/>
      <c r="E127" s="17"/>
      <c r="F127" s="17"/>
      <c r="G127" s="17"/>
      <c r="H127" s="86"/>
      <c r="I127" s="86"/>
      <c r="J127" s="17"/>
      <c r="K127" s="17"/>
      <c r="L127" s="17"/>
      <c r="M127" s="17"/>
      <c r="N127" s="17"/>
      <c r="O127" s="17"/>
      <c r="P127" s="14"/>
      <c r="Q127" s="14"/>
      <c r="R127" s="14"/>
      <c r="S127" s="14"/>
    </row>
    <row r="128" spans="2:19" ht="18.75" x14ac:dyDescent="0.3">
      <c r="B128" s="93"/>
      <c r="C128" s="18"/>
      <c r="D128" s="17"/>
      <c r="E128" s="17"/>
      <c r="F128" s="17"/>
      <c r="G128" s="17"/>
      <c r="H128" s="87"/>
      <c r="I128" s="86"/>
      <c r="J128" s="17"/>
      <c r="K128" s="17"/>
      <c r="L128" s="17"/>
      <c r="M128" s="17"/>
      <c r="N128" s="88"/>
      <c r="O128" s="17"/>
      <c r="P128" s="14"/>
      <c r="Q128" s="14"/>
      <c r="R128" s="14"/>
      <c r="S128" s="14"/>
    </row>
    <row r="129" spans="2:19" ht="18.75" x14ac:dyDescent="0.3">
      <c r="B129" s="93"/>
      <c r="C129" s="18"/>
      <c r="D129" s="17"/>
      <c r="E129" s="17"/>
      <c r="F129" s="17"/>
      <c r="G129" s="17"/>
      <c r="H129" s="88"/>
      <c r="I129" s="86"/>
      <c r="J129" s="17"/>
      <c r="K129" s="17"/>
      <c r="L129" s="17"/>
      <c r="M129" s="17"/>
      <c r="N129" s="88"/>
      <c r="O129" s="17"/>
      <c r="P129" s="14"/>
      <c r="Q129" s="14"/>
      <c r="R129" s="14"/>
      <c r="S129" s="14"/>
    </row>
    <row r="130" spans="2:19" ht="30" x14ac:dyDescent="0.4">
      <c r="B130" s="93"/>
      <c r="C130" s="89"/>
      <c r="D130" s="17"/>
      <c r="E130" s="17"/>
      <c r="F130" s="17"/>
      <c r="G130" s="17"/>
      <c r="H130" s="88"/>
      <c r="I130" s="86"/>
      <c r="J130" s="17"/>
      <c r="K130" s="17"/>
      <c r="L130" s="17"/>
      <c r="M130" s="17"/>
      <c r="N130" s="88"/>
      <c r="O130" s="17"/>
      <c r="P130" s="14"/>
      <c r="Q130" s="14"/>
      <c r="R130" s="14"/>
      <c r="S130" s="14"/>
    </row>
    <row r="131" spans="2:19" ht="18.75" x14ac:dyDescent="0.3">
      <c r="B131" s="93"/>
      <c r="C131" s="17"/>
      <c r="D131" s="17"/>
      <c r="E131" s="17"/>
      <c r="F131" s="88"/>
      <c r="G131" s="17"/>
      <c r="H131" s="86"/>
      <c r="I131" s="17"/>
      <c r="J131" s="17"/>
      <c r="K131" s="17"/>
      <c r="L131" s="17"/>
      <c r="M131" s="88"/>
      <c r="N131" s="17"/>
      <c r="O131" s="17"/>
      <c r="P131" s="14"/>
      <c r="Q131" s="14"/>
      <c r="R131" s="14"/>
      <c r="S131" s="14"/>
    </row>
    <row r="132" spans="2:19" ht="18.75" x14ac:dyDescent="0.3">
      <c r="B132" s="93"/>
      <c r="C132" s="17"/>
      <c r="D132" s="17"/>
      <c r="E132" s="17"/>
      <c r="F132" s="17"/>
      <c r="G132" s="17"/>
      <c r="H132" s="86"/>
      <c r="I132" s="17"/>
      <c r="J132" s="17"/>
      <c r="K132" s="17"/>
      <c r="L132" s="88"/>
      <c r="M132" s="17"/>
      <c r="N132" s="17"/>
      <c r="O132" s="17"/>
      <c r="P132" s="14"/>
      <c r="Q132" s="14"/>
      <c r="R132" s="14"/>
      <c r="S132" s="14"/>
    </row>
    <row r="133" spans="2:19" ht="18.75" x14ac:dyDescent="0.3">
      <c r="B133" s="93"/>
      <c r="C133" s="17"/>
      <c r="D133" s="17"/>
      <c r="E133" s="17"/>
      <c r="F133" s="17"/>
      <c r="G133" s="17"/>
      <c r="H133" s="86"/>
      <c r="I133" s="17"/>
      <c r="J133" s="17"/>
      <c r="K133" s="17"/>
      <c r="L133" s="88"/>
      <c r="M133" s="17"/>
      <c r="N133" s="17"/>
      <c r="O133" s="17"/>
      <c r="P133" s="14"/>
      <c r="Q133" s="14"/>
      <c r="R133" s="14"/>
      <c r="S133" s="14"/>
    </row>
    <row r="134" spans="2:19" ht="18.75" x14ac:dyDescent="0.3">
      <c r="B134" s="93"/>
      <c r="C134" s="17"/>
      <c r="D134" s="17"/>
      <c r="E134" s="17"/>
      <c r="F134" s="17"/>
      <c r="G134" s="17"/>
      <c r="H134" s="86"/>
      <c r="I134" s="17"/>
      <c r="J134" s="17"/>
      <c r="K134" s="17"/>
      <c r="L134" s="88"/>
      <c r="M134" s="17"/>
      <c r="N134" s="17"/>
      <c r="O134" s="17"/>
      <c r="P134" s="14"/>
      <c r="Q134" s="14"/>
      <c r="R134" s="14"/>
      <c r="S134" s="14"/>
    </row>
    <row r="135" spans="2:19" ht="18.75" x14ac:dyDescent="0.3">
      <c r="B135" s="93"/>
      <c r="C135" s="17"/>
      <c r="D135" s="17"/>
      <c r="E135" s="17"/>
      <c r="F135" s="17"/>
      <c r="G135" s="17"/>
      <c r="H135" s="17"/>
      <c r="I135" s="86"/>
      <c r="J135" s="17"/>
      <c r="K135" s="17"/>
      <c r="L135" s="88"/>
      <c r="M135" s="17"/>
      <c r="N135" s="17"/>
      <c r="O135" s="17"/>
      <c r="P135" s="14"/>
      <c r="Q135" s="14"/>
      <c r="R135" s="14"/>
      <c r="S135" s="14"/>
    </row>
    <row r="136" spans="2:19" ht="18.75" x14ac:dyDescent="0.3">
      <c r="B136" s="93"/>
      <c r="C136" s="17"/>
      <c r="D136" s="17"/>
      <c r="E136" s="17"/>
      <c r="F136" s="17"/>
      <c r="G136" s="17"/>
      <c r="H136" s="17"/>
      <c r="I136" s="86"/>
      <c r="J136" s="17"/>
      <c r="K136" s="17"/>
      <c r="L136" s="88"/>
      <c r="M136" s="17"/>
      <c r="N136" s="17"/>
      <c r="O136" s="17"/>
      <c r="P136" s="14"/>
      <c r="Q136" s="14"/>
      <c r="R136" s="14"/>
      <c r="S136" s="14"/>
    </row>
    <row r="137" spans="2:19" ht="18.75" x14ac:dyDescent="0.3">
      <c r="B137" s="93"/>
      <c r="C137" s="17"/>
      <c r="D137" s="17"/>
      <c r="E137" s="17"/>
      <c r="F137" s="90"/>
      <c r="G137" s="17"/>
      <c r="H137" s="17"/>
      <c r="I137" s="86"/>
      <c r="J137" s="17"/>
      <c r="K137" s="17"/>
      <c r="L137" s="88"/>
      <c r="M137" s="17"/>
      <c r="N137" s="17"/>
      <c r="O137" s="17"/>
      <c r="P137" s="14"/>
      <c r="Q137" s="14"/>
      <c r="R137" s="14"/>
      <c r="S137" s="14"/>
    </row>
    <row r="138" spans="2:19" ht="18.75" x14ac:dyDescent="0.3">
      <c r="B138" s="93"/>
      <c r="C138" s="17"/>
      <c r="D138" s="17"/>
      <c r="E138" s="17"/>
      <c r="F138" s="17"/>
      <c r="G138" s="17"/>
      <c r="H138" s="17"/>
      <c r="I138" s="86"/>
      <c r="J138" s="17"/>
      <c r="K138" s="17"/>
      <c r="L138" s="88"/>
      <c r="M138" s="17"/>
      <c r="N138" s="17"/>
      <c r="O138" s="17"/>
      <c r="P138" s="14"/>
      <c r="Q138" s="14"/>
      <c r="R138" s="14"/>
      <c r="S138" s="14"/>
    </row>
    <row r="139" spans="2:19" ht="18.75" x14ac:dyDescent="0.3">
      <c r="B139" s="93"/>
      <c r="C139" s="17"/>
      <c r="D139" s="17"/>
      <c r="E139" s="17"/>
      <c r="F139" s="17"/>
      <c r="G139" s="17"/>
      <c r="H139" s="17"/>
      <c r="I139" s="86"/>
      <c r="J139" s="17"/>
      <c r="K139" s="17"/>
      <c r="L139" s="88"/>
      <c r="M139" s="17"/>
      <c r="N139" s="17"/>
      <c r="O139" s="17"/>
      <c r="P139" s="14"/>
      <c r="Q139" s="14"/>
      <c r="R139" s="14"/>
      <c r="S139" s="14"/>
    </row>
    <row r="140" spans="2:19" ht="18.75" x14ac:dyDescent="0.3">
      <c r="B140" s="93"/>
      <c r="C140" s="17"/>
      <c r="D140" s="86"/>
      <c r="E140" s="91"/>
      <c r="F140" s="17"/>
      <c r="G140" s="17"/>
      <c r="H140" s="17"/>
      <c r="I140" s="17"/>
      <c r="J140" s="17"/>
      <c r="K140" s="17"/>
      <c r="L140" s="88"/>
      <c r="M140" s="17"/>
      <c r="N140" s="17"/>
      <c r="O140" s="17"/>
      <c r="P140" s="14"/>
      <c r="Q140" s="14"/>
      <c r="R140" s="14"/>
      <c r="S140" s="14"/>
    </row>
    <row r="141" spans="2:19" ht="18.75" x14ac:dyDescent="0.3">
      <c r="B141" s="93"/>
      <c r="C141" s="17"/>
      <c r="D141" s="17"/>
      <c r="E141" s="17"/>
      <c r="F141" s="17"/>
      <c r="G141" s="17"/>
      <c r="H141" s="17"/>
      <c r="I141" s="86"/>
      <c r="J141" s="86"/>
      <c r="K141" s="17"/>
      <c r="L141" s="86"/>
      <c r="M141" s="17"/>
      <c r="N141" s="17"/>
      <c r="O141" s="17"/>
      <c r="P141" s="14"/>
      <c r="Q141" s="14"/>
      <c r="R141" s="14"/>
      <c r="S141" s="14"/>
    </row>
    <row r="142" spans="2:19" ht="18.75" x14ac:dyDescent="0.3">
      <c r="B142" s="93"/>
      <c r="C142" s="17"/>
      <c r="D142" s="17"/>
      <c r="E142" s="17"/>
      <c r="F142" s="17"/>
      <c r="G142" s="17"/>
      <c r="H142" s="17"/>
      <c r="I142" s="86"/>
      <c r="J142" s="86"/>
      <c r="K142" s="17"/>
      <c r="L142" s="86"/>
      <c r="M142" s="17"/>
      <c r="N142" s="17"/>
      <c r="O142" s="17"/>
      <c r="P142" s="14"/>
      <c r="Q142" s="14"/>
      <c r="R142" s="14"/>
      <c r="S142" s="14"/>
    </row>
    <row r="143" spans="2:19" ht="18.75" x14ac:dyDescent="0.3">
      <c r="B143" s="93"/>
      <c r="C143" s="17"/>
      <c r="D143" s="17"/>
      <c r="E143" s="17"/>
      <c r="F143" s="17"/>
      <c r="G143" s="17"/>
      <c r="H143" s="17"/>
      <c r="I143" s="86"/>
      <c r="J143" s="86"/>
      <c r="K143" s="17"/>
      <c r="L143" s="86"/>
      <c r="M143" s="17"/>
      <c r="N143" s="17"/>
      <c r="O143" s="17"/>
      <c r="P143" s="14"/>
      <c r="Q143" s="14"/>
      <c r="R143" s="14"/>
      <c r="S143" s="14"/>
    </row>
    <row r="144" spans="2:19" ht="18.75" x14ac:dyDescent="0.3">
      <c r="B144" s="93"/>
      <c r="C144" s="17"/>
      <c r="D144" s="17"/>
      <c r="E144" s="88"/>
      <c r="F144" s="17"/>
      <c r="G144" s="17"/>
      <c r="H144" s="17"/>
      <c r="I144" s="17"/>
      <c r="J144" s="86"/>
      <c r="K144" s="17"/>
      <c r="L144" s="86"/>
      <c r="M144" s="17"/>
      <c r="N144" s="17"/>
      <c r="O144" s="17"/>
      <c r="P144" s="14"/>
      <c r="Q144" s="14"/>
      <c r="R144" s="14"/>
      <c r="S144" s="14"/>
    </row>
    <row r="145" spans="2:19" ht="18.75" x14ac:dyDescent="0.3">
      <c r="B145" s="93"/>
      <c r="C145" s="17"/>
      <c r="D145" s="17"/>
      <c r="E145" s="88"/>
      <c r="F145" s="17"/>
      <c r="G145" s="17"/>
      <c r="H145" s="91"/>
      <c r="I145" s="17"/>
      <c r="J145" s="86"/>
      <c r="K145" s="86"/>
      <c r="L145" s="91"/>
      <c r="M145" s="17"/>
      <c r="N145" s="17"/>
      <c r="O145" s="17"/>
      <c r="P145" s="14"/>
      <c r="Q145" s="14"/>
      <c r="R145" s="14"/>
      <c r="S145" s="14"/>
    </row>
    <row r="146" spans="2:19" ht="18.75" x14ac:dyDescent="0.3">
      <c r="B146" s="93"/>
      <c r="C146" s="17"/>
      <c r="D146" s="17"/>
      <c r="E146" s="92"/>
      <c r="F146" s="17"/>
      <c r="G146" s="17"/>
      <c r="H146" s="17"/>
      <c r="I146" s="17"/>
      <c r="J146" s="86"/>
      <c r="K146" s="17"/>
      <c r="L146" s="88"/>
      <c r="M146" s="17"/>
      <c r="N146" s="17"/>
      <c r="O146" s="17"/>
      <c r="P146" s="14"/>
      <c r="Q146" s="14"/>
      <c r="R146" s="14"/>
      <c r="S146" s="14"/>
    </row>
    <row r="147" spans="2:19" ht="18.75" x14ac:dyDescent="0.3">
      <c r="B147" s="93"/>
      <c r="C147" s="17"/>
      <c r="D147" s="17"/>
      <c r="E147" s="92"/>
      <c r="F147" s="17"/>
      <c r="G147" s="17"/>
      <c r="H147" s="17"/>
      <c r="I147" s="17"/>
      <c r="J147" s="86"/>
      <c r="K147" s="17"/>
      <c r="L147" s="88"/>
      <c r="M147" s="17"/>
      <c r="N147" s="17"/>
      <c r="O147" s="17"/>
      <c r="P147" s="14"/>
      <c r="Q147" s="14"/>
      <c r="R147" s="14"/>
      <c r="S147" s="14"/>
    </row>
    <row r="148" spans="2:19" ht="18.75" x14ac:dyDescent="0.3">
      <c r="B148" s="93"/>
      <c r="C148" s="17"/>
      <c r="D148" s="17"/>
      <c r="E148" s="88"/>
      <c r="F148" s="91"/>
      <c r="G148" s="17"/>
      <c r="H148" s="17"/>
      <c r="I148" s="17"/>
      <c r="J148" s="86"/>
      <c r="K148" s="17"/>
      <c r="L148" s="88"/>
      <c r="M148" s="17"/>
      <c r="N148" s="17"/>
      <c r="O148" s="17"/>
      <c r="P148" s="14"/>
      <c r="Q148" s="14"/>
      <c r="R148" s="14"/>
      <c r="S148" s="14"/>
    </row>
    <row r="149" spans="2:19" ht="18.75" x14ac:dyDescent="0.3">
      <c r="B149" s="93"/>
      <c r="C149" s="17"/>
      <c r="D149" s="17"/>
      <c r="E149" s="88"/>
      <c r="F149" s="17"/>
      <c r="G149" s="91"/>
      <c r="H149" s="17"/>
      <c r="I149" s="17"/>
      <c r="J149" s="86"/>
      <c r="K149" s="17"/>
      <c r="L149" s="88"/>
      <c r="M149" s="17"/>
      <c r="N149" s="17"/>
      <c r="O149" s="17"/>
      <c r="P149" s="14"/>
      <c r="Q149" s="14"/>
      <c r="R149" s="14"/>
      <c r="S149" s="14"/>
    </row>
    <row r="150" spans="2:19" ht="18.75" x14ac:dyDescent="0.3">
      <c r="B150" s="93"/>
      <c r="C150" s="17"/>
      <c r="D150" s="17"/>
      <c r="E150" s="88"/>
      <c r="F150" s="17"/>
      <c r="G150" s="17"/>
      <c r="H150" s="91"/>
      <c r="I150" s="17"/>
      <c r="J150" s="86"/>
      <c r="K150" s="17"/>
      <c r="L150" s="88"/>
      <c r="M150" s="17"/>
      <c r="N150" s="17"/>
      <c r="O150" s="17"/>
      <c r="P150" s="14"/>
      <c r="Q150" s="14"/>
      <c r="R150" s="14"/>
      <c r="S150" s="14"/>
    </row>
    <row r="151" spans="2:19" ht="18.75" x14ac:dyDescent="0.3">
      <c r="B151" s="93"/>
      <c r="C151" s="17"/>
      <c r="D151" s="17"/>
      <c r="E151" s="88"/>
      <c r="F151" s="17"/>
      <c r="G151" s="17"/>
      <c r="H151" s="17"/>
      <c r="I151" s="17"/>
      <c r="J151" s="86"/>
      <c r="K151" s="17"/>
      <c r="L151" s="88"/>
      <c r="M151" s="17"/>
      <c r="N151" s="17"/>
      <c r="O151" s="17"/>
      <c r="P151" s="15"/>
      <c r="Q151" s="15"/>
      <c r="R151" s="15"/>
      <c r="S151" s="14"/>
    </row>
    <row r="152" spans="2:19" ht="18.75" x14ac:dyDescent="0.3">
      <c r="B152" s="93"/>
      <c r="C152" s="17"/>
      <c r="D152" s="17"/>
      <c r="E152" s="88"/>
      <c r="F152" s="17"/>
      <c r="G152" s="17"/>
      <c r="H152" s="91"/>
      <c r="I152" s="17"/>
      <c r="J152" s="86"/>
      <c r="K152" s="17"/>
      <c r="L152" s="88"/>
      <c r="M152" s="17"/>
      <c r="N152" s="17"/>
      <c r="O152" s="17"/>
      <c r="P152" s="14"/>
      <c r="Q152" s="14"/>
      <c r="R152" s="14"/>
      <c r="S152" s="14"/>
    </row>
    <row r="153" spans="2:19" ht="18.75" x14ac:dyDescent="0.3">
      <c r="B153" s="93"/>
      <c r="C153" s="17"/>
      <c r="D153" s="17"/>
      <c r="E153" s="88"/>
      <c r="F153" s="17"/>
      <c r="G153" s="17"/>
      <c r="H153" s="86"/>
      <c r="I153" s="17"/>
      <c r="J153" s="86"/>
      <c r="K153" s="17"/>
      <c r="L153" s="88"/>
      <c r="M153" s="17"/>
      <c r="N153" s="17"/>
      <c r="O153" s="17"/>
      <c r="P153" s="14"/>
      <c r="Q153" s="14"/>
      <c r="R153" s="14"/>
      <c r="S153" s="14"/>
    </row>
    <row r="154" spans="2:19" ht="18.75" x14ac:dyDescent="0.3">
      <c r="B154" s="93"/>
      <c r="C154" s="17"/>
      <c r="D154" s="17"/>
      <c r="E154" s="88"/>
      <c r="F154" s="17"/>
      <c r="G154" s="86"/>
      <c r="H154" s="17"/>
      <c r="I154" s="17"/>
      <c r="J154" s="86"/>
      <c r="K154" s="17"/>
      <c r="L154" s="88"/>
      <c r="M154" s="17"/>
      <c r="N154" s="17"/>
      <c r="O154" s="17"/>
      <c r="P154" s="14"/>
      <c r="Q154" s="14"/>
      <c r="R154" s="14"/>
      <c r="S154" s="14"/>
    </row>
    <row r="155" spans="2:19" ht="18.75" x14ac:dyDescent="0.3">
      <c r="B155" s="93"/>
      <c r="C155" s="17"/>
      <c r="D155" s="17"/>
      <c r="E155" s="88"/>
      <c r="F155" s="17"/>
      <c r="G155" s="91"/>
      <c r="H155" s="17"/>
      <c r="I155" s="17"/>
      <c r="J155" s="86"/>
      <c r="K155" s="17"/>
      <c r="L155" s="88"/>
      <c r="M155" s="17"/>
      <c r="N155" s="17"/>
      <c r="O155" s="17"/>
      <c r="P155" s="14"/>
      <c r="Q155" s="14"/>
      <c r="R155" s="14"/>
      <c r="S155" s="14"/>
    </row>
    <row r="156" spans="2:19" ht="18.75" x14ac:dyDescent="0.3">
      <c r="B156" s="93"/>
      <c r="C156" s="17"/>
      <c r="D156" s="17"/>
      <c r="E156" s="88"/>
      <c r="F156" s="17"/>
      <c r="G156" s="17"/>
      <c r="H156" s="94"/>
      <c r="I156" s="17"/>
      <c r="J156" s="86"/>
      <c r="K156" s="17"/>
      <c r="L156" s="88"/>
      <c r="M156" s="17"/>
      <c r="N156" s="17"/>
      <c r="O156" s="17"/>
      <c r="P156" s="14"/>
      <c r="Q156" s="14"/>
      <c r="R156" s="14"/>
      <c r="S156" s="14"/>
    </row>
    <row r="157" spans="2:19" ht="18.75" x14ac:dyDescent="0.3">
      <c r="B157" s="93"/>
      <c r="C157" s="17"/>
      <c r="D157" s="17"/>
      <c r="E157" s="88"/>
      <c r="F157" s="17"/>
      <c r="G157" s="17"/>
      <c r="H157" s="17"/>
      <c r="I157" s="86"/>
      <c r="J157" s="86"/>
      <c r="K157" s="17"/>
      <c r="L157" s="88"/>
      <c r="M157" s="17"/>
      <c r="N157" s="17"/>
      <c r="O157" s="17"/>
      <c r="P157" s="14"/>
      <c r="Q157" s="14"/>
      <c r="R157" s="14"/>
      <c r="S157" s="14"/>
    </row>
    <row r="158" spans="2:19" ht="18.75" x14ac:dyDescent="0.3">
      <c r="B158" s="93"/>
      <c r="C158" s="17"/>
      <c r="D158" s="17"/>
      <c r="E158" s="88"/>
      <c r="F158" s="17"/>
      <c r="G158" s="17"/>
      <c r="H158" s="91"/>
      <c r="I158" s="17"/>
      <c r="J158" s="86"/>
      <c r="K158" s="17"/>
      <c r="L158" s="88"/>
      <c r="M158" s="17"/>
      <c r="N158" s="17"/>
      <c r="O158" s="17"/>
      <c r="P158" s="14"/>
      <c r="Q158" s="14"/>
      <c r="R158" s="14"/>
      <c r="S158" s="14"/>
    </row>
    <row r="159" spans="2:19" ht="18.75" x14ac:dyDescent="0.3">
      <c r="B159" s="93"/>
      <c r="C159" s="17"/>
      <c r="D159" s="17"/>
      <c r="E159" s="88"/>
      <c r="F159" s="17"/>
      <c r="G159" s="17"/>
      <c r="H159" s="17"/>
      <c r="I159" s="91"/>
      <c r="J159" s="86"/>
      <c r="K159" s="17"/>
      <c r="L159" s="88"/>
      <c r="M159" s="17"/>
      <c r="N159" s="17"/>
      <c r="O159" s="17"/>
      <c r="P159" s="14"/>
      <c r="Q159" s="14"/>
      <c r="R159" s="14"/>
      <c r="S159" s="14"/>
    </row>
    <row r="160" spans="2:19" ht="18.75" x14ac:dyDescent="0.3">
      <c r="B160" s="93"/>
      <c r="C160" s="17"/>
      <c r="D160" s="17"/>
      <c r="E160" s="88"/>
      <c r="F160" s="17"/>
      <c r="G160" s="17"/>
      <c r="H160" s="91"/>
      <c r="I160" s="17"/>
      <c r="J160" s="86"/>
      <c r="K160" s="17"/>
      <c r="L160" s="88"/>
      <c r="M160" s="17"/>
      <c r="N160" s="17"/>
      <c r="O160" s="17"/>
      <c r="P160" s="14"/>
      <c r="Q160" s="14"/>
      <c r="R160" s="14"/>
      <c r="S160" s="14"/>
    </row>
    <row r="161" spans="2:19" ht="18.75" x14ac:dyDescent="0.3">
      <c r="B161" s="93"/>
      <c r="C161" s="17"/>
      <c r="D161" s="17"/>
      <c r="E161" s="88"/>
      <c r="F161" s="17"/>
      <c r="G161" s="17"/>
      <c r="H161" s="17"/>
      <c r="I161" s="86"/>
      <c r="J161" s="86"/>
      <c r="K161" s="17"/>
      <c r="L161" s="88"/>
      <c r="M161" s="17"/>
      <c r="N161" s="17"/>
      <c r="O161" s="17"/>
      <c r="P161" s="14"/>
      <c r="Q161" s="14"/>
      <c r="R161" s="14"/>
      <c r="S161" s="14"/>
    </row>
    <row r="162" spans="2:19" ht="18.75" x14ac:dyDescent="0.3">
      <c r="B162" s="93"/>
      <c r="C162" s="17"/>
      <c r="D162" s="17"/>
      <c r="E162" s="88"/>
      <c r="F162" s="17"/>
      <c r="G162" s="17"/>
      <c r="H162" s="17"/>
      <c r="I162" s="17"/>
      <c r="J162" s="86"/>
      <c r="K162" s="17"/>
      <c r="L162" s="88"/>
      <c r="M162" s="17"/>
      <c r="N162" s="17"/>
      <c r="O162" s="17"/>
      <c r="P162" s="14"/>
      <c r="Q162" s="14"/>
      <c r="R162" s="14"/>
      <c r="S162" s="14"/>
    </row>
    <row r="163" spans="2:19" ht="18.75" x14ac:dyDescent="0.3">
      <c r="B163" s="93"/>
      <c r="C163" s="17"/>
      <c r="D163" s="17"/>
      <c r="E163" s="88"/>
      <c r="F163" s="17"/>
      <c r="G163" s="17"/>
      <c r="H163" s="17"/>
      <c r="I163" s="17"/>
      <c r="J163" s="86"/>
      <c r="K163" s="17"/>
      <c r="L163" s="87"/>
      <c r="M163" s="17"/>
      <c r="N163" s="17"/>
      <c r="O163" s="17"/>
      <c r="P163" s="14"/>
      <c r="Q163" s="14"/>
      <c r="R163" s="14"/>
      <c r="S163" s="14"/>
    </row>
    <row r="164" spans="2:19" ht="18.75" x14ac:dyDescent="0.3">
      <c r="B164" s="93"/>
      <c r="C164" s="17"/>
      <c r="D164" s="17"/>
      <c r="E164" s="88"/>
      <c r="F164" s="17"/>
      <c r="G164" s="17"/>
      <c r="H164" s="17"/>
      <c r="I164" s="91"/>
      <c r="J164" s="86"/>
      <c r="K164" s="17"/>
      <c r="L164" s="88"/>
      <c r="M164" s="17"/>
      <c r="N164" s="17"/>
      <c r="O164" s="17"/>
      <c r="P164" s="14"/>
      <c r="Q164" s="14"/>
      <c r="R164" s="14"/>
      <c r="S164" s="14"/>
    </row>
    <row r="165" spans="2:19" ht="18.75" x14ac:dyDescent="0.3">
      <c r="B165" s="93"/>
      <c r="C165" s="17"/>
      <c r="D165" s="17"/>
      <c r="E165" s="88"/>
      <c r="F165" s="17"/>
      <c r="G165" s="17"/>
      <c r="H165" s="17"/>
      <c r="I165" s="91"/>
      <c r="J165" s="86"/>
      <c r="K165" s="17"/>
      <c r="L165" s="88"/>
      <c r="M165" s="17"/>
      <c r="N165" s="17"/>
      <c r="O165" s="17"/>
      <c r="P165" s="14"/>
      <c r="Q165" s="14"/>
      <c r="R165" s="14"/>
      <c r="S165" s="14"/>
    </row>
    <row r="166" spans="2:19" ht="18.75" x14ac:dyDescent="0.3">
      <c r="B166" s="93"/>
      <c r="C166" s="17"/>
      <c r="D166" s="17"/>
      <c r="E166" s="88"/>
      <c r="F166" s="17"/>
      <c r="G166" s="17"/>
      <c r="H166" s="91"/>
      <c r="I166" s="17"/>
      <c r="J166" s="86"/>
      <c r="K166" s="17"/>
      <c r="L166" s="88"/>
      <c r="M166" s="17"/>
      <c r="N166" s="17"/>
      <c r="O166" s="17"/>
      <c r="P166" s="14"/>
      <c r="Q166" s="14"/>
      <c r="R166" s="14"/>
      <c r="S166" s="14"/>
    </row>
    <row r="167" spans="2:19" ht="18.75" x14ac:dyDescent="0.3">
      <c r="B167" s="93"/>
      <c r="C167" s="17"/>
      <c r="D167" s="17"/>
      <c r="E167" s="88"/>
      <c r="F167" s="17"/>
      <c r="G167" s="17"/>
      <c r="H167" s="17"/>
      <c r="I167" s="17"/>
      <c r="J167" s="86"/>
      <c r="K167" s="17"/>
      <c r="L167" s="88"/>
      <c r="M167" s="91"/>
      <c r="N167" s="17"/>
      <c r="O167" s="17"/>
      <c r="P167" s="14"/>
      <c r="Q167" s="14"/>
      <c r="R167" s="14"/>
      <c r="S167" s="14"/>
    </row>
    <row r="168" spans="2:19" ht="18.75" x14ac:dyDescent="0.3">
      <c r="B168" s="93"/>
      <c r="C168" s="17"/>
      <c r="D168" s="17"/>
      <c r="E168" s="88"/>
      <c r="F168" s="17"/>
      <c r="G168" s="17"/>
      <c r="H168" s="17"/>
      <c r="I168" s="95"/>
      <c r="J168" s="86"/>
      <c r="K168" s="17"/>
      <c r="L168" s="88"/>
      <c r="M168" s="17"/>
      <c r="N168" s="86"/>
      <c r="O168" s="17"/>
      <c r="P168" s="14"/>
      <c r="Q168" s="14"/>
      <c r="R168" s="14"/>
      <c r="S168" s="14"/>
    </row>
    <row r="169" spans="2:19" ht="18.75" x14ac:dyDescent="0.3">
      <c r="B169" s="93"/>
      <c r="C169" s="17"/>
      <c r="D169" s="17"/>
      <c r="E169" s="88"/>
      <c r="F169" s="17"/>
      <c r="G169" s="17"/>
      <c r="H169" s="17"/>
      <c r="I169" s="17"/>
      <c r="J169" s="86"/>
      <c r="K169" s="17"/>
      <c r="L169" s="88"/>
      <c r="M169" s="17"/>
      <c r="N169" s="17"/>
      <c r="O169" s="17"/>
      <c r="P169" s="14"/>
      <c r="Q169" s="14"/>
      <c r="R169" s="14"/>
      <c r="S169" s="14"/>
    </row>
    <row r="170" spans="2:19" ht="18.75" x14ac:dyDescent="0.3">
      <c r="B170" s="93"/>
      <c r="C170" s="17"/>
      <c r="D170" s="17"/>
      <c r="E170" s="88"/>
      <c r="F170" s="17"/>
      <c r="G170" s="17"/>
      <c r="H170" s="17"/>
      <c r="I170" s="17"/>
      <c r="J170" s="86"/>
      <c r="K170" s="91"/>
      <c r="L170" s="88"/>
      <c r="M170" s="17"/>
      <c r="N170" s="17"/>
      <c r="O170" s="17"/>
      <c r="P170" s="14"/>
      <c r="Q170" s="14"/>
      <c r="R170" s="14"/>
      <c r="S170" s="14"/>
    </row>
    <row r="171" spans="2:19" ht="18.75" x14ac:dyDescent="0.3">
      <c r="B171" s="93"/>
      <c r="C171" s="17"/>
      <c r="D171" s="17"/>
      <c r="E171" s="88"/>
      <c r="F171" s="17"/>
      <c r="G171" s="17"/>
      <c r="H171" s="17"/>
      <c r="I171" s="17"/>
      <c r="J171" s="86"/>
      <c r="K171" s="17"/>
      <c r="L171" s="92"/>
      <c r="M171" s="17"/>
      <c r="N171" s="86"/>
      <c r="O171" s="17"/>
      <c r="P171" s="14"/>
      <c r="Q171" s="14"/>
      <c r="R171" s="14"/>
      <c r="S171" s="14"/>
    </row>
    <row r="172" spans="2:19" ht="18.75" x14ac:dyDescent="0.3">
      <c r="B172" s="93"/>
      <c r="C172" s="17"/>
      <c r="D172" s="17"/>
      <c r="E172" s="88"/>
      <c r="F172" s="17"/>
      <c r="G172" s="17"/>
      <c r="H172" s="17"/>
      <c r="I172" s="17"/>
      <c r="J172" s="86"/>
      <c r="K172" s="17"/>
      <c r="L172" s="92"/>
      <c r="M172" s="17"/>
      <c r="N172" s="17"/>
      <c r="O172" s="17"/>
      <c r="P172" s="14"/>
      <c r="Q172" s="14"/>
      <c r="R172" s="14"/>
      <c r="S172" s="14"/>
    </row>
    <row r="173" spans="2:19" ht="18.75" x14ac:dyDescent="0.3">
      <c r="B173" s="93"/>
      <c r="C173" s="17"/>
      <c r="D173" s="17"/>
      <c r="E173" s="88"/>
      <c r="F173" s="17"/>
      <c r="G173" s="17"/>
      <c r="H173" s="17"/>
      <c r="I173" s="17"/>
      <c r="J173" s="86"/>
      <c r="K173" s="17"/>
      <c r="L173" s="92"/>
      <c r="M173" s="17"/>
      <c r="N173" s="17"/>
      <c r="O173" s="17"/>
      <c r="P173" s="14"/>
      <c r="Q173" s="14"/>
      <c r="R173" s="14"/>
      <c r="S173" s="14"/>
    </row>
    <row r="174" spans="2:19" ht="18.75" x14ac:dyDescent="0.3">
      <c r="B174" s="93"/>
      <c r="C174" s="17"/>
      <c r="D174" s="17"/>
      <c r="E174" s="88"/>
      <c r="F174" s="17"/>
      <c r="G174" s="17"/>
      <c r="H174" s="17"/>
      <c r="I174" s="17"/>
      <c r="J174" s="86"/>
      <c r="K174" s="17"/>
      <c r="L174" s="88"/>
      <c r="M174" s="86"/>
      <c r="N174" s="17"/>
      <c r="O174" s="17"/>
      <c r="P174" s="14"/>
      <c r="Q174" s="14"/>
      <c r="R174" s="14"/>
      <c r="S174" s="14"/>
    </row>
    <row r="175" spans="2:19" ht="18.75" x14ac:dyDescent="0.3">
      <c r="B175" s="97"/>
      <c r="C175" s="17"/>
      <c r="D175" s="17"/>
      <c r="E175" s="88"/>
      <c r="F175" s="94"/>
      <c r="G175" s="17"/>
      <c r="H175" s="17"/>
      <c r="I175" s="17"/>
      <c r="J175" s="86"/>
      <c r="K175" s="17"/>
      <c r="L175" s="88"/>
      <c r="M175" s="17"/>
      <c r="N175" s="17"/>
      <c r="O175" s="17"/>
      <c r="P175" s="14"/>
      <c r="Q175" s="14"/>
      <c r="R175" s="14"/>
      <c r="S175" s="14"/>
    </row>
    <row r="176" spans="2:19" ht="18.75" x14ac:dyDescent="0.3">
      <c r="B176" s="88"/>
      <c r="C176" s="17"/>
      <c r="D176" s="96"/>
      <c r="E176" s="96"/>
      <c r="F176" s="96"/>
      <c r="G176" s="96"/>
      <c r="H176" s="96"/>
      <c r="I176" s="96"/>
      <c r="J176" s="96"/>
      <c r="K176" s="96"/>
      <c r="L176" s="86"/>
      <c r="M176" s="96"/>
      <c r="N176" s="96"/>
      <c r="O176" s="96"/>
      <c r="P176" s="14"/>
      <c r="Q176" s="14"/>
      <c r="R176" s="14"/>
      <c r="S176" s="14"/>
    </row>
    <row r="177" spans="2:19" ht="18.75" x14ac:dyDescent="0.3">
      <c r="B177" s="88"/>
      <c r="C177" s="17"/>
      <c r="D177" s="96"/>
      <c r="E177" s="96"/>
      <c r="F177" s="96"/>
      <c r="G177" s="96"/>
      <c r="H177" s="96"/>
      <c r="I177" s="96"/>
      <c r="J177" s="86"/>
      <c r="K177" s="96"/>
      <c r="L177" s="86"/>
      <c r="M177" s="96"/>
      <c r="N177" s="96"/>
      <c r="O177" s="96"/>
      <c r="P177" s="14"/>
      <c r="Q177" s="14"/>
      <c r="R177" s="14"/>
      <c r="S177" s="14"/>
    </row>
    <row r="178" spans="2:19" ht="18.75" x14ac:dyDescent="0.3">
      <c r="B178" s="97"/>
      <c r="C178" s="17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14"/>
      <c r="Q178" s="14"/>
      <c r="R178" s="14"/>
      <c r="S178" s="14"/>
    </row>
    <row r="179" spans="2:19" ht="18.75" x14ac:dyDescent="0.3">
      <c r="B179" s="97"/>
      <c r="C179" s="17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14"/>
      <c r="Q179" s="14"/>
      <c r="R179" s="14"/>
      <c r="S179" s="14"/>
    </row>
    <row r="180" spans="2:19" ht="18.75" x14ac:dyDescent="0.3">
      <c r="B180" s="97"/>
      <c r="C180" s="17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14"/>
      <c r="Q180" s="14"/>
      <c r="R180" s="14"/>
      <c r="S180" s="14"/>
    </row>
    <row r="181" spans="2:19" s="14" customFormat="1" ht="18.75" x14ac:dyDescent="0.3">
      <c r="B181" s="97"/>
      <c r="C181" s="17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</row>
    <row r="182" spans="2:19" s="14" customFormat="1" ht="18.75" x14ac:dyDescent="0.3">
      <c r="B182" s="97"/>
      <c r="C182" s="17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</row>
    <row r="183" spans="2:19" s="14" customFormat="1" ht="18.75" x14ac:dyDescent="0.3">
      <c r="B183" s="97"/>
      <c r="C183" s="17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</row>
    <row r="184" spans="2:19" s="14" customFormat="1" ht="18.75" x14ac:dyDescent="0.3">
      <c r="B184" s="97"/>
      <c r="C184" s="17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</row>
    <row r="185" spans="2:19" s="14" customFormat="1" ht="18.75" x14ac:dyDescent="0.3">
      <c r="B185" s="97"/>
      <c r="C185" s="17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</row>
    <row r="186" spans="2:19" s="14" customFormat="1" ht="18.75" x14ac:dyDescent="0.3">
      <c r="B186" s="97"/>
      <c r="C186" s="17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</row>
    <row r="187" spans="2:19" s="14" customFormat="1" ht="18.75" x14ac:dyDescent="0.3">
      <c r="B187" s="97"/>
      <c r="C187" s="17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</row>
    <row r="188" spans="2:19" s="14" customFormat="1" ht="18.75" x14ac:dyDescent="0.3">
      <c r="B188" s="97"/>
      <c r="C188" s="17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</row>
    <row r="189" spans="2:19" s="14" customFormat="1" ht="18.75" x14ac:dyDescent="0.3">
      <c r="B189" s="97"/>
      <c r="C189" s="17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</row>
    <row r="190" spans="2:19" s="14" customFormat="1" ht="18.75" x14ac:dyDescent="0.3">
      <c r="B190" s="97"/>
      <c r="C190" s="17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</row>
    <row r="191" spans="2:19" s="14" customFormat="1" ht="18.75" x14ac:dyDescent="0.3">
      <c r="B191" s="97"/>
      <c r="C191" s="17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</row>
    <row r="192" spans="2:19" s="14" customFormat="1" ht="18.75" x14ac:dyDescent="0.3">
      <c r="B192" s="97"/>
      <c r="C192" s="17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</row>
    <row r="193" spans="2:19" s="14" customFormat="1" ht="18.75" x14ac:dyDescent="0.3">
      <c r="B193" s="97"/>
      <c r="C193" s="17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</row>
    <row r="194" spans="2:19" s="14" customFormat="1" ht="18.75" x14ac:dyDescent="0.3">
      <c r="B194" s="97"/>
      <c r="C194" s="17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</row>
    <row r="195" spans="2:19" s="14" customFormat="1" ht="18.75" x14ac:dyDescent="0.3">
      <c r="B195" s="97"/>
      <c r="C195" s="17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</row>
    <row r="196" spans="2:19" s="14" customFormat="1" ht="18.75" x14ac:dyDescent="0.3">
      <c r="B196" s="97"/>
      <c r="C196" s="17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</row>
    <row r="197" spans="2:19" s="14" customFormat="1" ht="18.75" x14ac:dyDescent="0.3">
      <c r="B197" s="97"/>
      <c r="C197" s="17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</row>
    <row r="198" spans="2:19" s="14" customFormat="1" ht="18.75" x14ac:dyDescent="0.3">
      <c r="B198" s="97"/>
      <c r="C198" s="17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</row>
    <row r="199" spans="2:19" s="14" customFormat="1" ht="18.75" x14ac:dyDescent="0.3">
      <c r="B199" s="97"/>
      <c r="C199" s="17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</row>
    <row r="200" spans="2:19" s="14" customFormat="1" ht="18.75" x14ac:dyDescent="0.3">
      <c r="B200" s="97"/>
      <c r="C200" s="17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</row>
    <row r="201" spans="2:19" s="14" customFormat="1" ht="18.75" x14ac:dyDescent="0.3">
      <c r="B201" s="97"/>
      <c r="C201" s="17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</row>
    <row r="202" spans="2:19" s="14" customFormat="1" ht="18.75" x14ac:dyDescent="0.3">
      <c r="B202" s="97"/>
      <c r="C202" s="17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</row>
    <row r="203" spans="2:19" s="14" customFormat="1" ht="18.75" x14ac:dyDescent="0.3">
      <c r="B203" s="97"/>
      <c r="C203" s="17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</row>
    <row r="204" spans="2:19" s="14" customFormat="1" ht="18.75" x14ac:dyDescent="0.3">
      <c r="B204" s="97"/>
      <c r="C204" s="17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</row>
    <row r="205" spans="2:19" s="14" customFormat="1" ht="18.75" x14ac:dyDescent="0.3">
      <c r="B205" s="97"/>
      <c r="C205" s="17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</row>
    <row r="206" spans="2:19" s="14" customFormat="1" ht="18.75" x14ac:dyDescent="0.3">
      <c r="B206" s="97"/>
      <c r="C206" s="17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</row>
    <row r="207" spans="2:19" s="14" customFormat="1" ht="18.75" x14ac:dyDescent="0.3">
      <c r="B207" s="97"/>
      <c r="C207" s="17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</row>
    <row r="208" spans="2:19" x14ac:dyDescent="0.2">
      <c r="B208" s="100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14"/>
      <c r="Q208" s="14"/>
      <c r="R208" s="14"/>
      <c r="S208" s="14"/>
    </row>
    <row r="209" spans="2:19" ht="18.75" x14ac:dyDescent="0.3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86"/>
      <c r="N209" s="86"/>
      <c r="O209" s="86"/>
      <c r="P209" s="14"/>
      <c r="Q209" s="14"/>
      <c r="R209" s="14"/>
      <c r="S209" s="14"/>
    </row>
    <row r="210" spans="2:19" x14ac:dyDescent="0.2">
      <c r="B210" s="100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14"/>
      <c r="Q210" s="14"/>
      <c r="R210" s="14"/>
      <c r="S210" s="14"/>
    </row>
    <row r="211" spans="2:19" x14ac:dyDescent="0.2"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4"/>
      <c r="Q211" s="14"/>
      <c r="R211" s="14"/>
      <c r="S211" s="14"/>
    </row>
    <row r="212" spans="2:19" x14ac:dyDescent="0.2"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</row>
    <row r="213" spans="2:19" x14ac:dyDescent="0.2"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</row>
    <row r="214" spans="2:19" x14ac:dyDescent="0.2"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</row>
    <row r="215" spans="2:19" x14ac:dyDescent="0.2"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</row>
    <row r="216" spans="2:19" x14ac:dyDescent="0.2"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</row>
    <row r="217" spans="2:19" x14ac:dyDescent="0.2"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</row>
    <row r="218" spans="2:19" x14ac:dyDescent="0.2"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</row>
    <row r="219" spans="2:19" x14ac:dyDescent="0.2"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</row>
    <row r="220" spans="2:19" x14ac:dyDescent="0.2"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</row>
    <row r="221" spans="2:19" x14ac:dyDescent="0.2"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</row>
    <row r="222" spans="2:19" x14ac:dyDescent="0.2"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</row>
    <row r="223" spans="2:19" x14ac:dyDescent="0.2"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</row>
    <row r="224" spans="2:19" x14ac:dyDescent="0.2"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</row>
    <row r="225" spans="2:15" x14ac:dyDescent="0.2"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</row>
  </sheetData>
  <mergeCells count="11">
    <mergeCell ref="C117:O117"/>
    <mergeCell ref="C99:O99"/>
    <mergeCell ref="C102:O102"/>
    <mergeCell ref="E6:O6"/>
    <mergeCell ref="C3:O3"/>
    <mergeCell ref="J2:N2"/>
    <mergeCell ref="J106:O106"/>
    <mergeCell ref="B11:O11"/>
    <mergeCell ref="C7:O7"/>
    <mergeCell ref="C14:O14"/>
    <mergeCell ref="C94:O94"/>
  </mergeCells>
  <pageMargins left="0.70866141732283472" right="0.70866141732283472" top="0.74803149606299213" bottom="0.74803149606299213" header="0.31496062992125984" footer="0.31496062992125984"/>
  <pageSetup paperSize="9" scale="36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workbookViewId="0">
      <selection activeCell="B36" sqref="B36"/>
    </sheetView>
  </sheetViews>
  <sheetFormatPr defaultRowHeight="15" x14ac:dyDescent="0.25"/>
  <cols>
    <col min="1" max="1" width="4.85546875" customWidth="1"/>
    <col min="2" max="2" width="84.28515625" customWidth="1"/>
    <col min="3" max="3" width="15.7109375" customWidth="1"/>
    <col min="4" max="4" width="37.28515625" customWidth="1"/>
  </cols>
  <sheetData>
    <row r="1" spans="1:18" x14ac:dyDescent="0.25">
      <c r="A1" s="13"/>
      <c r="B1" s="82"/>
      <c r="C1" s="115"/>
      <c r="D1" s="115"/>
      <c r="E1" s="115"/>
      <c r="F1" s="115"/>
      <c r="G1" s="137"/>
      <c r="H1" s="137"/>
      <c r="I1" s="137"/>
      <c r="J1" s="137"/>
      <c r="K1" s="137"/>
      <c r="L1" s="137"/>
      <c r="M1" s="137"/>
      <c r="N1" s="82"/>
      <c r="O1" s="82" t="s">
        <v>94</v>
      </c>
      <c r="P1" s="137"/>
      <c r="Q1" s="137"/>
      <c r="R1" s="137"/>
    </row>
    <row r="2" spans="1:18" ht="14.45" x14ac:dyDescent="0.3">
      <c r="A2" s="325"/>
      <c r="B2" s="325"/>
      <c r="C2" s="325"/>
      <c r="D2" s="115"/>
      <c r="E2" s="115"/>
      <c r="F2" s="115"/>
      <c r="G2" s="137"/>
      <c r="H2" s="137"/>
      <c r="I2" s="137"/>
      <c r="J2" s="137"/>
      <c r="K2" s="137"/>
      <c r="L2" s="326"/>
      <c r="M2" s="326"/>
      <c r="N2" s="326"/>
      <c r="O2" s="326"/>
      <c r="P2" s="326"/>
      <c r="Q2" s="326"/>
      <c r="R2" s="326"/>
    </row>
    <row r="3" spans="1:18" x14ac:dyDescent="0.25">
      <c r="A3" s="136"/>
      <c r="B3" s="136"/>
      <c r="C3" s="136"/>
      <c r="D3" s="115"/>
      <c r="E3" s="115"/>
      <c r="F3" s="115"/>
      <c r="G3" s="137"/>
      <c r="H3" s="137"/>
      <c r="I3" s="137"/>
      <c r="J3" s="137"/>
      <c r="K3" s="137"/>
      <c r="L3" s="326" t="s">
        <v>95</v>
      </c>
      <c r="M3" s="326"/>
      <c r="N3" s="326"/>
      <c r="O3" s="326"/>
      <c r="P3" s="326"/>
      <c r="Q3" s="326"/>
      <c r="R3" s="326"/>
    </row>
    <row r="4" spans="1:18" x14ac:dyDescent="0.25">
      <c r="A4" s="325"/>
      <c r="B4" s="325"/>
      <c r="C4" s="325"/>
      <c r="D4" s="115"/>
      <c r="E4" s="115"/>
      <c r="F4" s="115"/>
      <c r="G4" s="137"/>
      <c r="H4" s="137"/>
      <c r="I4" s="137"/>
      <c r="J4" s="137"/>
      <c r="K4" s="137"/>
      <c r="L4" s="137"/>
      <c r="M4" s="137"/>
      <c r="N4" s="137"/>
      <c r="O4" s="137" t="s">
        <v>96</v>
      </c>
      <c r="P4" s="137"/>
      <c r="Q4" s="137"/>
      <c r="R4" s="137"/>
    </row>
    <row r="5" spans="1:18" x14ac:dyDescent="0.25">
      <c r="A5" s="136"/>
      <c r="B5" s="136"/>
      <c r="C5" s="136"/>
      <c r="D5" s="115"/>
      <c r="E5" s="115"/>
      <c r="F5" s="115"/>
      <c r="G5" s="137"/>
      <c r="H5" s="137"/>
      <c r="I5" s="137"/>
      <c r="J5" s="137"/>
      <c r="K5" s="137"/>
      <c r="L5" s="137"/>
      <c r="M5" s="137"/>
      <c r="N5" s="137"/>
      <c r="O5" s="137" t="s">
        <v>89</v>
      </c>
      <c r="P5" s="137"/>
      <c r="Q5" s="137"/>
      <c r="R5" s="137"/>
    </row>
    <row r="6" spans="1:18" x14ac:dyDescent="0.25">
      <c r="A6" s="325"/>
      <c r="B6" s="325"/>
      <c r="C6" s="325"/>
      <c r="D6" s="115"/>
      <c r="E6" s="115"/>
      <c r="F6" s="115"/>
      <c r="G6" s="137"/>
      <c r="H6" s="137"/>
      <c r="I6" s="137"/>
      <c r="J6" s="137"/>
      <c r="K6" s="137"/>
      <c r="L6" s="137"/>
      <c r="M6" s="326" t="s">
        <v>97</v>
      </c>
      <c r="N6" s="326"/>
      <c r="O6" s="326"/>
      <c r="P6" s="326"/>
      <c r="Q6" s="326"/>
      <c r="R6" s="137"/>
    </row>
    <row r="7" spans="1:18" x14ac:dyDescent="0.25">
      <c r="A7" s="325"/>
      <c r="B7" s="325"/>
      <c r="C7" s="325"/>
      <c r="D7" s="115"/>
      <c r="E7" s="115"/>
      <c r="F7" s="115"/>
      <c r="G7" s="136"/>
      <c r="H7" s="136"/>
      <c r="I7" s="136"/>
      <c r="J7" s="136"/>
      <c r="K7" s="136"/>
      <c r="L7" s="136"/>
      <c r="M7" s="136"/>
      <c r="N7" s="136"/>
      <c r="O7" s="136" t="s">
        <v>483</v>
      </c>
      <c r="P7" s="136"/>
      <c r="Q7" s="136"/>
      <c r="R7" s="136"/>
    </row>
    <row r="8" spans="1:18" ht="14.45" x14ac:dyDescent="0.3">
      <c r="A8" s="136"/>
      <c r="B8" s="136"/>
      <c r="C8" s="136"/>
      <c r="D8" s="115"/>
      <c r="E8" s="115"/>
      <c r="F8" s="115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</row>
    <row r="9" spans="1:18" x14ac:dyDescent="0.25">
      <c r="A9" s="136"/>
      <c r="B9" s="323" t="s">
        <v>441</v>
      </c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136"/>
      <c r="Q9" s="136"/>
      <c r="R9" s="136"/>
    </row>
    <row r="10" spans="1:18" x14ac:dyDescent="0.25">
      <c r="A10" s="136"/>
      <c r="B10" s="323" t="s">
        <v>274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136"/>
      <c r="Q10" s="136"/>
      <c r="R10" s="136"/>
    </row>
    <row r="11" spans="1:18" x14ac:dyDescent="0.25">
      <c r="A11" s="136"/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136"/>
      <c r="Q11" s="136"/>
      <c r="R11" s="136"/>
    </row>
    <row r="12" spans="1:18" x14ac:dyDescent="0.25">
      <c r="A12" s="136"/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136"/>
      <c r="Q12" s="136"/>
      <c r="R12" s="136"/>
    </row>
    <row r="13" spans="1:18" ht="14.45" x14ac:dyDescent="0.3">
      <c r="A13" s="136"/>
      <c r="B13" s="136"/>
      <c r="C13" s="136"/>
      <c r="D13" s="115"/>
      <c r="E13" s="115"/>
      <c r="F13" s="115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</row>
    <row r="14" spans="1:18" ht="14.45" x14ac:dyDescent="0.3">
      <c r="A14" s="13"/>
      <c r="B14" s="115"/>
      <c r="C14" s="115"/>
      <c r="D14" s="115"/>
      <c r="E14" s="115"/>
      <c r="F14" s="115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</row>
    <row r="15" spans="1:18" thickBot="1" x14ac:dyDescent="0.35">
      <c r="A15" s="13"/>
      <c r="B15" s="137"/>
      <c r="C15" s="115"/>
      <c r="D15" s="137"/>
      <c r="E15" s="115"/>
      <c r="F15" s="324"/>
      <c r="G15" s="324"/>
      <c r="H15" s="324"/>
      <c r="I15" s="324"/>
      <c r="J15" s="324"/>
      <c r="K15" s="115"/>
      <c r="L15" s="115"/>
      <c r="M15" s="115"/>
      <c r="N15" s="115"/>
      <c r="O15" s="115"/>
      <c r="P15" s="115"/>
      <c r="Q15" s="115"/>
      <c r="R15" s="115"/>
    </row>
    <row r="16" spans="1:18" x14ac:dyDescent="0.25">
      <c r="A16" s="318" t="s">
        <v>273</v>
      </c>
      <c r="B16" s="312" t="s">
        <v>98</v>
      </c>
      <c r="C16" s="315" t="s">
        <v>272</v>
      </c>
      <c r="D16" s="309" t="s">
        <v>271</v>
      </c>
      <c r="E16" s="119"/>
      <c r="F16" s="119"/>
      <c r="G16" s="119"/>
      <c r="H16" s="72"/>
      <c r="I16" s="120"/>
      <c r="J16" s="119"/>
      <c r="K16" s="119"/>
      <c r="L16" s="119"/>
      <c r="M16" s="72"/>
      <c r="N16" s="72"/>
      <c r="O16" s="119"/>
      <c r="P16" s="119"/>
      <c r="Q16" s="119"/>
      <c r="R16" s="72"/>
    </row>
    <row r="17" spans="1:18" x14ac:dyDescent="0.25">
      <c r="A17" s="319"/>
      <c r="B17" s="313"/>
      <c r="C17" s="316"/>
      <c r="D17" s="310"/>
      <c r="E17" s="119"/>
      <c r="F17" s="119"/>
      <c r="G17" s="119"/>
      <c r="H17" s="72"/>
      <c r="I17" s="120"/>
      <c r="J17" s="119"/>
      <c r="K17" s="119"/>
      <c r="L17" s="119"/>
      <c r="M17" s="72"/>
      <c r="N17" s="72"/>
      <c r="O17" s="119"/>
      <c r="P17" s="119"/>
      <c r="Q17" s="119"/>
      <c r="R17" s="72"/>
    </row>
    <row r="18" spans="1:18" ht="15.75" thickBot="1" x14ac:dyDescent="0.3">
      <c r="A18" s="320"/>
      <c r="B18" s="314"/>
      <c r="C18" s="317"/>
      <c r="D18" s="311"/>
      <c r="E18" s="119"/>
      <c r="F18" s="119"/>
      <c r="G18" s="119"/>
      <c r="H18" s="119"/>
      <c r="I18" s="120"/>
      <c r="J18" s="121"/>
      <c r="K18" s="121"/>
      <c r="L18" s="121"/>
      <c r="M18" s="119"/>
      <c r="N18" s="119"/>
      <c r="O18" s="119"/>
      <c r="P18" s="119"/>
      <c r="Q18" s="119"/>
      <c r="R18" s="119"/>
    </row>
    <row r="19" spans="1:18" x14ac:dyDescent="0.25">
      <c r="A19" s="286"/>
      <c r="B19" s="293"/>
      <c r="C19" s="285"/>
      <c r="D19" s="285"/>
      <c r="E19" s="123"/>
      <c r="F19" s="123"/>
      <c r="G19" s="123"/>
      <c r="H19" s="123"/>
      <c r="I19" s="123"/>
      <c r="J19" s="123"/>
      <c r="K19" s="123"/>
      <c r="L19" s="123"/>
      <c r="M19" s="120"/>
      <c r="N19" s="120"/>
      <c r="O19" s="120"/>
      <c r="P19" s="120"/>
      <c r="Q19" s="120"/>
      <c r="R19" s="120"/>
    </row>
    <row r="20" spans="1:18" ht="15.75" thickBot="1" x14ac:dyDescent="0.3">
      <c r="A20" s="286"/>
      <c r="B20" s="293"/>
      <c r="C20" s="285"/>
      <c r="D20" s="285"/>
      <c r="E20" s="123"/>
      <c r="F20" s="123"/>
      <c r="G20" s="123"/>
      <c r="H20" s="123"/>
      <c r="I20" s="123"/>
      <c r="J20" s="123"/>
      <c r="K20" s="123"/>
      <c r="L20" s="123"/>
      <c r="M20" s="120"/>
      <c r="N20" s="120"/>
      <c r="O20" s="120"/>
      <c r="P20" s="120"/>
      <c r="Q20" s="120"/>
      <c r="R20" s="120"/>
    </row>
    <row r="21" spans="1:18" ht="15.75" thickBot="1" x14ac:dyDescent="0.3">
      <c r="A21" s="173"/>
      <c r="B21" s="294" t="s">
        <v>99</v>
      </c>
      <c r="C21" s="295">
        <f>SUM(C19:C20)</f>
        <v>0</v>
      </c>
      <c r="D21" s="296">
        <f>SUM(D19:D20)</f>
        <v>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</row>
    <row r="22" spans="1:18" x14ac:dyDescent="0.25">
      <c r="A22" s="286"/>
      <c r="B22" s="293"/>
      <c r="C22" s="284"/>
      <c r="D22" s="284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</row>
    <row r="23" spans="1:18" ht="15.75" thickBot="1" x14ac:dyDescent="0.3">
      <c r="A23" s="286"/>
      <c r="B23" s="293"/>
      <c r="C23" s="285"/>
      <c r="D23" s="284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</row>
    <row r="24" spans="1:18" ht="15.75" thickBot="1" x14ac:dyDescent="0.3">
      <c r="A24" s="173"/>
      <c r="B24" s="294" t="s">
        <v>100</v>
      </c>
      <c r="C24" s="295">
        <f>SUM(C22:C23)</f>
        <v>0</v>
      </c>
      <c r="D24" s="296">
        <f>SUM(D22:D23)</f>
        <v>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</row>
    <row r="25" spans="1:18" x14ac:dyDescent="0.25">
      <c r="A25" s="286"/>
      <c r="B25" s="297"/>
      <c r="C25" s="284"/>
      <c r="D25" s="285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</row>
    <row r="26" spans="1:18" ht="15.75" thickBot="1" x14ac:dyDescent="0.3">
      <c r="A26" s="286"/>
      <c r="B26" s="293"/>
      <c r="C26" s="284"/>
      <c r="D26" s="285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</row>
    <row r="27" spans="1:18" ht="15.75" thickBot="1" x14ac:dyDescent="0.3">
      <c r="A27" s="287"/>
      <c r="B27" s="294" t="s">
        <v>101</v>
      </c>
      <c r="C27" s="298">
        <f>SUM(C25:C26)</f>
        <v>0</v>
      </c>
      <c r="D27" s="296">
        <f>SUM(D25:D26)</f>
        <v>0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</row>
    <row r="28" spans="1:18" x14ac:dyDescent="0.25">
      <c r="A28" s="286"/>
      <c r="B28" s="288"/>
      <c r="C28" s="284"/>
      <c r="D28" s="285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</row>
    <row r="29" spans="1:18" ht="15.75" thickBot="1" x14ac:dyDescent="0.3">
      <c r="A29" s="286"/>
      <c r="B29" s="299"/>
      <c r="C29" s="288"/>
      <c r="D29" s="285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</row>
    <row r="30" spans="1:18" ht="15.75" thickBot="1" x14ac:dyDescent="0.3">
      <c r="A30" s="287"/>
      <c r="B30" s="294" t="s">
        <v>102</v>
      </c>
      <c r="C30" s="295">
        <f>SUM(C28:C29)</f>
        <v>0</v>
      </c>
      <c r="D30" s="296">
        <f>SUM(D28:D29)</f>
        <v>0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</row>
    <row r="31" spans="1:18" x14ac:dyDescent="0.25">
      <c r="A31" s="286"/>
      <c r="B31" s="293"/>
      <c r="C31" s="56"/>
      <c r="D31" s="56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</row>
    <row r="32" spans="1:18" ht="15.75" thickBot="1" x14ac:dyDescent="0.3">
      <c r="A32" s="286"/>
      <c r="B32" s="299"/>
      <c r="C32" s="284"/>
      <c r="D32" s="56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</row>
    <row r="33" spans="1:18" ht="15.75" thickBot="1" x14ac:dyDescent="0.3">
      <c r="A33" s="287"/>
      <c r="B33" s="294" t="s">
        <v>103</v>
      </c>
      <c r="C33" s="295">
        <f>SUM(C31:C32)</f>
        <v>0</v>
      </c>
      <c r="D33" s="296">
        <f>SUM(D31:D32)</f>
        <v>0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</row>
    <row r="34" spans="1:18" x14ac:dyDescent="0.25">
      <c r="A34" s="286"/>
      <c r="B34" s="300"/>
      <c r="C34" s="56"/>
      <c r="D34" s="56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</row>
    <row r="35" spans="1:18" ht="15.75" thickBot="1" x14ac:dyDescent="0.3">
      <c r="A35" s="286"/>
      <c r="B35" s="300"/>
      <c r="C35" s="56"/>
      <c r="D35" s="56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</row>
    <row r="36" spans="1:18" ht="15.75" thickBot="1" x14ac:dyDescent="0.3">
      <c r="A36" s="287"/>
      <c r="B36" s="294" t="s">
        <v>104</v>
      </c>
      <c r="C36" s="295">
        <f>SUM(C34:C35)</f>
        <v>0</v>
      </c>
      <c r="D36" s="296">
        <f>SUM(D34:D35)</f>
        <v>0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</row>
    <row r="37" spans="1:18" x14ac:dyDescent="0.25">
      <c r="A37" s="286"/>
      <c r="B37" s="301"/>
      <c r="C37" s="56"/>
      <c r="D37" s="56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</row>
    <row r="38" spans="1:18" ht="15.75" thickBot="1" x14ac:dyDescent="0.3">
      <c r="A38" s="286"/>
      <c r="B38" s="300"/>
      <c r="C38" s="56"/>
      <c r="D38" s="56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</row>
    <row r="39" spans="1:18" ht="15.75" thickBot="1" x14ac:dyDescent="0.3">
      <c r="A39" s="287"/>
      <c r="B39" s="294" t="s">
        <v>105</v>
      </c>
      <c r="C39" s="295">
        <f>SUM(C37:C38)</f>
        <v>0</v>
      </c>
      <c r="D39" s="296">
        <f>SUM(D37:D38)</f>
        <v>0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</row>
    <row r="40" spans="1:18" x14ac:dyDescent="0.25">
      <c r="A40" s="286"/>
      <c r="B40" s="289"/>
      <c r="C40" s="284"/>
      <c r="D40" s="284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</row>
    <row r="41" spans="1:18" ht="15.75" thickBot="1" x14ac:dyDescent="0.3">
      <c r="A41" s="286"/>
      <c r="B41" s="288"/>
      <c r="C41" s="284"/>
      <c r="D41" s="284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</row>
    <row r="42" spans="1:18" ht="15.75" thickBot="1" x14ac:dyDescent="0.3">
      <c r="A42" s="287"/>
      <c r="B42" s="294" t="s">
        <v>106</v>
      </c>
      <c r="C42" s="295">
        <v>0</v>
      </c>
      <c r="D42" s="296">
        <v>0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</row>
    <row r="43" spans="1:18" x14ac:dyDescent="0.25">
      <c r="A43" s="286"/>
      <c r="B43" s="293"/>
      <c r="C43" s="284"/>
      <c r="D43" s="56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</row>
    <row r="44" spans="1:18" ht="15.75" thickBot="1" x14ac:dyDescent="0.3">
      <c r="A44" s="286"/>
      <c r="B44" s="293"/>
      <c r="C44" s="284"/>
      <c r="D44" s="56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</row>
    <row r="45" spans="1:18" ht="15.75" thickBot="1" x14ac:dyDescent="0.3">
      <c r="A45" s="287"/>
      <c r="B45" s="294" t="s">
        <v>107</v>
      </c>
      <c r="C45" s="302">
        <f>SUM(C43:C44)</f>
        <v>0</v>
      </c>
      <c r="D45" s="296">
        <f>SUM(D43:D44)</f>
        <v>0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</row>
    <row r="46" spans="1:18" x14ac:dyDescent="0.25">
      <c r="A46" s="286">
        <v>1</v>
      </c>
      <c r="B46" s="303" t="s">
        <v>403</v>
      </c>
      <c r="C46" s="290">
        <v>15</v>
      </c>
      <c r="D46" s="56" t="s">
        <v>438</v>
      </c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</row>
    <row r="47" spans="1:18" x14ac:dyDescent="0.25">
      <c r="A47" s="286">
        <v>2</v>
      </c>
      <c r="B47" s="303" t="s">
        <v>404</v>
      </c>
      <c r="C47" s="290">
        <v>17</v>
      </c>
      <c r="D47" s="56" t="s">
        <v>438</v>
      </c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</row>
    <row r="48" spans="1:18" x14ac:dyDescent="0.25">
      <c r="A48" s="286">
        <v>3</v>
      </c>
      <c r="B48" s="303" t="s">
        <v>405</v>
      </c>
      <c r="C48" s="290">
        <v>13</v>
      </c>
      <c r="D48" s="56" t="s">
        <v>438</v>
      </c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</row>
    <row r="49" spans="1:18" x14ac:dyDescent="0.25">
      <c r="A49" s="286">
        <v>4</v>
      </c>
      <c r="B49" s="303" t="s">
        <v>406</v>
      </c>
      <c r="C49" s="290">
        <v>9</v>
      </c>
      <c r="D49" s="56" t="s">
        <v>438</v>
      </c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</row>
    <row r="50" spans="1:18" ht="13.9" customHeight="1" thickBot="1" x14ac:dyDescent="0.3">
      <c r="A50" s="286">
        <v>5</v>
      </c>
      <c r="B50" s="303" t="s">
        <v>407</v>
      </c>
      <c r="C50" s="290">
        <v>8</v>
      </c>
      <c r="D50" s="56" t="s">
        <v>438</v>
      </c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</row>
    <row r="51" spans="1:18" ht="15.75" thickBot="1" x14ac:dyDescent="0.3">
      <c r="A51" s="287"/>
      <c r="B51" s="294" t="s">
        <v>108</v>
      </c>
      <c r="C51" s="302">
        <f>SUM(C46:C50)</f>
        <v>62</v>
      </c>
      <c r="D51" s="296">
        <v>0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</row>
    <row r="52" spans="1:18" x14ac:dyDescent="0.25">
      <c r="A52" s="286">
        <v>6</v>
      </c>
      <c r="B52" s="304" t="s">
        <v>408</v>
      </c>
      <c r="C52" s="290">
        <v>12</v>
      </c>
      <c r="D52" s="56" t="s">
        <v>438</v>
      </c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</row>
    <row r="53" spans="1:18" x14ac:dyDescent="0.25">
      <c r="A53" s="286">
        <v>7</v>
      </c>
      <c r="B53" s="304" t="s">
        <v>409</v>
      </c>
      <c r="C53" s="290">
        <v>14</v>
      </c>
      <c r="D53" s="56" t="s">
        <v>438</v>
      </c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</row>
    <row r="54" spans="1:18" x14ac:dyDescent="0.25">
      <c r="A54" s="286">
        <v>8</v>
      </c>
      <c r="B54" s="304" t="s">
        <v>410</v>
      </c>
      <c r="C54" s="290">
        <v>14</v>
      </c>
      <c r="D54" s="56" t="s">
        <v>438</v>
      </c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</row>
    <row r="55" spans="1:18" x14ac:dyDescent="0.25">
      <c r="A55" s="286">
        <v>9</v>
      </c>
      <c r="B55" s="304" t="s">
        <v>411</v>
      </c>
      <c r="C55" s="290">
        <v>26</v>
      </c>
      <c r="D55" s="56" t="s">
        <v>438</v>
      </c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</row>
    <row r="56" spans="1:18" ht="15.75" thickBot="1" x14ac:dyDescent="0.3">
      <c r="A56" s="286">
        <v>10</v>
      </c>
      <c r="B56" s="304" t="s">
        <v>412</v>
      </c>
      <c r="C56" s="290">
        <v>13</v>
      </c>
      <c r="D56" s="56" t="s">
        <v>438</v>
      </c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</row>
    <row r="57" spans="1:18" ht="15.75" thickBot="1" x14ac:dyDescent="0.3">
      <c r="A57" s="287"/>
      <c r="B57" s="294" t="s">
        <v>109</v>
      </c>
      <c r="C57" s="302">
        <f>SUM(C52:C56)</f>
        <v>79</v>
      </c>
      <c r="D57" s="296">
        <f>SUM(D52:D56)</f>
        <v>0</v>
      </c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</row>
    <row r="58" spans="1:18" x14ac:dyDescent="0.25">
      <c r="A58" s="286">
        <v>11</v>
      </c>
      <c r="B58" s="304" t="s">
        <v>413</v>
      </c>
      <c r="C58" s="291">
        <v>17</v>
      </c>
      <c r="D58" s="285" t="s">
        <v>440</v>
      </c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</row>
    <row r="59" spans="1:18" x14ac:dyDescent="0.25">
      <c r="A59" s="286">
        <v>12</v>
      </c>
      <c r="B59" s="304" t="s">
        <v>414</v>
      </c>
      <c r="C59" s="291">
        <v>14</v>
      </c>
      <c r="D59" s="285" t="s">
        <v>440</v>
      </c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</row>
    <row r="60" spans="1:18" x14ac:dyDescent="0.25">
      <c r="A60" s="286">
        <v>13</v>
      </c>
      <c r="B60" s="304" t="s">
        <v>415</v>
      </c>
      <c r="C60" s="291">
        <v>19</v>
      </c>
      <c r="D60" s="285" t="s">
        <v>440</v>
      </c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</row>
    <row r="61" spans="1:18" x14ac:dyDescent="0.25">
      <c r="A61" s="286">
        <v>14</v>
      </c>
      <c r="B61" s="304" t="s">
        <v>416</v>
      </c>
      <c r="C61" s="291">
        <v>20</v>
      </c>
      <c r="D61" s="285" t="s">
        <v>440</v>
      </c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</row>
    <row r="62" spans="1:18" ht="15.75" thickBot="1" x14ac:dyDescent="0.3">
      <c r="A62" s="286"/>
      <c r="B62" s="304"/>
      <c r="C62" s="284"/>
      <c r="D62" s="285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</row>
    <row r="63" spans="1:18" ht="15.75" thickBot="1" x14ac:dyDescent="0.3">
      <c r="A63" s="287"/>
      <c r="B63" s="305" t="s">
        <v>111</v>
      </c>
      <c r="C63" s="306">
        <f>SUM(C58:C62)</f>
        <v>70</v>
      </c>
      <c r="D63" s="296">
        <f>SUM(D59:D62)</f>
        <v>0</v>
      </c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</row>
    <row r="64" spans="1:18" ht="15.75" thickBot="1" x14ac:dyDescent="0.3">
      <c r="A64" s="292"/>
      <c r="B64" s="307" t="s">
        <v>112</v>
      </c>
      <c r="C64" s="296">
        <f>C51+C57+C63+C63</f>
        <v>281</v>
      </c>
      <c r="D64" s="308">
        <f>D21+D24+D27+D33+D36+D39+D42+D45+D51+D57+D63+D30</f>
        <v>0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</row>
    <row r="65" spans="1:18" x14ac:dyDescent="0.25">
      <c r="A65" s="134"/>
      <c r="B65" s="119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</row>
    <row r="66" spans="1:18" x14ac:dyDescent="0.25">
      <c r="A66" s="134"/>
      <c r="B66" s="119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</row>
    <row r="67" spans="1:18" x14ac:dyDescent="0.25">
      <c r="A67" s="13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</row>
    <row r="68" spans="1:18" x14ac:dyDescent="0.25">
      <c r="A68" s="13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</row>
    <row r="69" spans="1:18" x14ac:dyDescent="0.25">
      <c r="A69" s="13"/>
      <c r="B69" s="115" t="s">
        <v>396</v>
      </c>
      <c r="C69" s="115" t="s">
        <v>397</v>
      </c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</row>
    <row r="70" spans="1:18" x14ac:dyDescent="0.25">
      <c r="A70" s="13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</row>
  </sheetData>
  <mergeCells count="14">
    <mergeCell ref="A7:C7"/>
    <mergeCell ref="B9:O9"/>
    <mergeCell ref="B10:O12"/>
    <mergeCell ref="F15:J15"/>
    <mergeCell ref="A16:A18"/>
    <mergeCell ref="B16:B18"/>
    <mergeCell ref="C16:C18"/>
    <mergeCell ref="D16:D18"/>
    <mergeCell ref="A2:C2"/>
    <mergeCell ref="L2:R2"/>
    <mergeCell ref="L3:R3"/>
    <mergeCell ref="A4:C4"/>
    <mergeCell ref="A6:C6"/>
    <mergeCell ref="M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график квартир и ин.домов</vt:lpstr>
      <vt:lpstr>график многокв.домов</vt:lpstr>
      <vt:lpstr>график комбыта</vt:lpstr>
      <vt:lpstr>Лист1</vt:lpstr>
      <vt:lpstr>'график квартир и ин.домов'!Заголовки_для_печати</vt:lpstr>
      <vt:lpstr>'график квартир и ин.домов'!Область_печати</vt:lpstr>
      <vt:lpstr>'график комбыта'!Область_печати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Ушакова Юлия Александровна</dc:creator>
  <cp:lastModifiedBy>Ермолаева Мария Владимировна</cp:lastModifiedBy>
  <cp:lastPrinted>2022-12-29T10:57:52Z</cp:lastPrinted>
  <dcterms:created xsi:type="dcterms:W3CDTF">2017-10-02T12:05:59Z</dcterms:created>
  <dcterms:modified xsi:type="dcterms:W3CDTF">2023-12-14T08:40:31Z</dcterms:modified>
</cp:coreProperties>
</file>