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2. Графики ТО по филиалам\2026\1.Филиал  в г. Мышкин +\Новые графики\"/>
    </mc:Choice>
  </mc:AlternateContent>
  <xr:revisionPtr revIDLastSave="0" documentId="13_ncr:1_{1BC45D04-03FE-4D6F-AAE9-A91433DE8F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население ИД 2026 " sheetId="8" r:id="rId1"/>
  </sheets>
  <definedNames>
    <definedName name="_xlnm.Print_Area" localSheetId="0">'График население ИД 2026 '!$A$1:$N$180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7" i="8" l="1"/>
  <c r="H160" i="8"/>
  <c r="H149" i="8"/>
  <c r="H130" i="8"/>
  <c r="H98" i="8"/>
  <c r="H85" i="8"/>
  <c r="H73" i="8"/>
  <c r="H68" i="8"/>
  <c r="H44" i="8"/>
  <c r="H29" i="8"/>
  <c r="H22" i="8"/>
  <c r="H14" i="8"/>
  <c r="H168" i="8" l="1"/>
</calcChain>
</file>

<file path=xl/sharedStrings.xml><?xml version="1.0" encoding="utf-8"?>
<sst xmlns="http://schemas.openxmlformats.org/spreadsheetml/2006/main" count="610" uniqueCount="321">
  <si>
    <t>"_____"________________________20____ г.</t>
  </si>
  <si>
    <t>№ п/п</t>
  </si>
  <si>
    <t>Адрес</t>
  </si>
  <si>
    <t>Планируемая дата проведения ТО (месяц/конкретная дата)</t>
  </si>
  <si>
    <t>Тип жилья (многоквартирный дом/домовладение</t>
  </si>
  <si>
    <t>Количество квартир/домовладений</t>
  </si>
  <si>
    <t>многоквартирный</t>
  </si>
  <si>
    <t>домовладение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</si>
  <si>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</si>
  <si>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</si>
  <si>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</si>
  <si>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</si>
  <si>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</si>
  <si>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</si>
  <si>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</si>
  <si>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</si>
  <si>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</si>
  <si>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</si>
  <si>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</si>
  <si>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>Всего за Декабрь</t>
  </si>
  <si>
    <t>ВСЕГО за год</t>
  </si>
  <si>
    <t xml:space="preserve">График составил: </t>
  </si>
  <si>
    <t>График проверил:</t>
  </si>
  <si>
    <r>
      <t>п.Шестихино пер. Сосновый д.2(1,2),3(</t>
    </r>
    <r>
      <rPr>
        <sz val="11"/>
        <color rgb="FFFF000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,2),5</t>
    </r>
  </si>
  <si>
    <t>_____________________________М.А. Белов</t>
  </si>
  <si>
    <t xml:space="preserve">                                               Мастер СВДГО _______________________________Тебехова С.С.</t>
  </si>
  <si>
    <t>№ дома</t>
  </si>
  <si>
    <t xml:space="preserve">п. Волга ул. Красноармейская </t>
  </si>
  <si>
    <t xml:space="preserve">с. Новый Некоуз ул. Ленина </t>
  </si>
  <si>
    <t xml:space="preserve">с.Новый Некоуз ул. Мелиораторов </t>
  </si>
  <si>
    <t xml:space="preserve">п. Борок </t>
  </si>
  <si>
    <t xml:space="preserve">д. Гладышево </t>
  </si>
  <si>
    <t xml:space="preserve">д.Беловская </t>
  </si>
  <si>
    <t xml:space="preserve">с. Новый Некоуз ул. Лесная </t>
  </si>
  <si>
    <t xml:space="preserve">с. Новый Некоуз, ул. Сельскохозяйственная </t>
  </si>
  <si>
    <t xml:space="preserve">с. Новый Некоуз пер. Почтовый </t>
  </si>
  <si>
    <t xml:space="preserve">п. Волга ул. Ленина </t>
  </si>
  <si>
    <t xml:space="preserve">с. Новый Некоуз ул. Новая </t>
  </si>
  <si>
    <t xml:space="preserve">м. Андреевское </t>
  </si>
  <si>
    <t xml:space="preserve">село Лацкое, ул. Центральная </t>
  </si>
  <si>
    <t xml:space="preserve">п. Шестихино ул.Дорожная </t>
  </si>
  <si>
    <t xml:space="preserve">с.Новый Некоуз ул. Комсомольская </t>
  </si>
  <si>
    <t xml:space="preserve">с. Новый Некоуз пер Библиотечный </t>
  </si>
  <si>
    <t xml:space="preserve">с. Новый Некоуз, ул. Новая </t>
  </si>
  <si>
    <t xml:space="preserve">п.Волга,ул.Горького </t>
  </si>
  <si>
    <t xml:space="preserve">п. Шестихино пер. Клубный </t>
  </si>
  <si>
    <t>д.1,9,10,12,15</t>
  </si>
  <si>
    <t xml:space="preserve">п. Волга ул. Линейная, </t>
  </si>
  <si>
    <t>д.10,18,27,28</t>
  </si>
  <si>
    <t>д.1,4,6,13(1,2),15,18(1,2),20а,24,25,28,30,34,35,35а(1,2),35б(1,2),37А,38А,41,41а(1,3),42,43,44,45,48,49(1,2),50(1,2),51(1,2),54,55,56,57,58,59,61(1,2)62,64,65,66,67,68,69,71,73,75,77</t>
  </si>
  <si>
    <t xml:space="preserve">с.Новый Некоуз пер. Тракторный </t>
  </si>
  <si>
    <t>д.2(1,4),3(1,2),4,5(1,2),7(1,2),8(1,2),9,10(1,2),11,12(1,2),13</t>
  </si>
  <si>
    <t>д. 2(1,2),7,8,10а,12,14,16,18,20,22,24,28</t>
  </si>
  <si>
    <t xml:space="preserve">с. Н.Некоуз ул. Некоузская </t>
  </si>
  <si>
    <t>д. 2(1,2),2а(1,2),2б(1,2),2в(1,2),3,3Б,4(1,2,3),4а(1,2),5,7(1,2),10,11,12,14,15,17,17а(1,2),18,20,21,23,24,25,26,29,31,32а,32Б,33,34,35,36(1,2),44,46,48,50,52</t>
  </si>
  <si>
    <t>д.2,3,10(1,2),13(1,2), 14(1,2),15(1,2),16(1,2),17,19(1,2),20(1,2),22(1,2),23(1,2),23А,39,40,43, 78,90,92</t>
  </si>
  <si>
    <t xml:space="preserve">д. Грезное </t>
  </si>
  <si>
    <t>д.1,2,4,5(1,2),8,9,11,12,18,25,26,27,28,30,31,33,34,36</t>
  </si>
  <si>
    <t>д.2(1,2),3(1,2),5</t>
  </si>
  <si>
    <t xml:space="preserve">п.Шестихино пер. Лесной </t>
  </si>
  <si>
    <t>д.1(1,2),2,3,4(1,2),5,6,7,8(1,2)</t>
  </si>
  <si>
    <t>д. 1,3,4,5,6,7,8,12,12а,13,14,15,17,18</t>
  </si>
  <si>
    <t xml:space="preserve">с. Новый Некоуз ул. 30 лет Победы </t>
  </si>
  <si>
    <t>д.1(1,2),1а(1,2),1Б,1В,1Г(1,2),2,2а,3(1,2),3а(1,2),3Б(1,2),3В(1,2),4,5(1,2),6,7(1,2),8(1,2),9(1,2),9а,9Б,9В,10,11,11а,12,13,15,16а,18(1,2),20,22,26,27,28,29,30,30а,30Б,30В(1,2),31,32(1,2),34,(1,2),35,36(1,2)37а,39,41,43,45</t>
  </si>
  <si>
    <t xml:space="preserve">п.Волга ул. О.Кошевого </t>
  </si>
  <si>
    <t>д.1,8,10(1,2),11</t>
  </si>
  <si>
    <t xml:space="preserve">п.Волга ул. Осипенко </t>
  </si>
  <si>
    <t>д.5,7,9,15,27,28</t>
  </si>
  <si>
    <t xml:space="preserve">п.Волга пер. Северный </t>
  </si>
  <si>
    <t>д. 2 (Тихонова Г.И.),5</t>
  </si>
  <si>
    <t xml:space="preserve">п.Волга ул. Зеленая </t>
  </si>
  <si>
    <t>д. 1,15,15А,16,26а (Аверкиева М.А.)27(1-3),32а,33</t>
  </si>
  <si>
    <t xml:space="preserve">д. Мышкино </t>
  </si>
  <si>
    <t>д.2(1),3,4,6,8,10,14,14А,12,34,38</t>
  </si>
  <si>
    <t>д.3,4,4а,4Б,5,6,7,8,9,10,11,12,13,14а,15,16,17,18</t>
  </si>
  <si>
    <t xml:space="preserve">с.Новый Некоуз пер. Больничный </t>
  </si>
  <si>
    <t>д. 1,2,4,6(1,2),8(1,2),10</t>
  </si>
  <si>
    <t xml:space="preserve">с.Новый Некоуз ул. Вокзальная </t>
  </si>
  <si>
    <t>д. 3(1,2),9,11(1,2),19,23а(1,2,3,4),27(1,2),29(1,3),31(1,2),33(1-4),57(1,2)</t>
  </si>
  <si>
    <t xml:space="preserve">с. Новый Некоуз пер. Нефтебазы </t>
  </si>
  <si>
    <t>д.8,9,10,6</t>
  </si>
  <si>
    <t xml:space="preserve">с. Новый Некоуз пер. Исаковский </t>
  </si>
  <si>
    <t>д.2,5,6,7,8,9,10,11,12,15,16,17</t>
  </si>
  <si>
    <t xml:space="preserve">с. Новый Некоуз, ул. Северная </t>
  </si>
  <si>
    <t>д.1,1а,1Б,1В,2,2а(1,2),3,4,5,5а,6а,7а(1),7Б(1,2),9,10,13,15а,19,22а,27,28,29а,31,34,35,36,37,39,40</t>
  </si>
  <si>
    <t xml:space="preserve">д.1,2,2а,4(1,2),6,9,10,11,11в,13,13а,13в,15,16,17,23,33,39 </t>
  </si>
  <si>
    <t>д.3,5(1,2),7(1,2),9(1,2),11(1,2),16(1,2),17,18(1,2,3),19,20,20(1),22</t>
  </si>
  <si>
    <t>д.2(1-4),3(1,2),3а,6,8</t>
  </si>
  <si>
    <t xml:space="preserve">с. Новый Некоуз пер Агрохимиков </t>
  </si>
  <si>
    <t>д.1(1,2),2(1,2),3(1,2),4(1,2),5(1,2),6(1,2),7,(1,2),8(1,2)9(1,2),10(1,2),11</t>
  </si>
  <si>
    <t xml:space="preserve">с. Новый Некоуз ул. Пионерская </t>
  </si>
  <si>
    <t>д.1,2,4,7,11(1,2)12,13,14(1,2),15,17,18,20,23(1,2)25,27,28,29,30,31,32,34</t>
  </si>
  <si>
    <t xml:space="preserve">с. Новый Некоуз ул. Юбилейная </t>
  </si>
  <si>
    <t>д.4а,6,7а(1,2),9,13а,22,34,37(1,2),38(1,2),39(1,2)</t>
  </si>
  <si>
    <t xml:space="preserve">с. Новый Некоуз Кооперативная </t>
  </si>
  <si>
    <t>д.13(1,2),15(1,2),17,19(1,2)26</t>
  </si>
  <si>
    <t xml:space="preserve">с. Новый Некоуз пер. Дорожный </t>
  </si>
  <si>
    <t>д.2,3(1-3),4,5,(1,2),6,7(1,2),8,9(1,2),10,11(1,2),13,14(1,2),15,16(1,2),17,18(1,2),19,20,21(1,2),22(1,2),23(1,2),24(1,2),25(1,2),26,27(1,2),28,29(1,2),31</t>
  </si>
  <si>
    <t xml:space="preserve">с. Новый Некоуз ул. Советская </t>
  </si>
  <si>
    <t>д.1а,1В(1-3),2,3,4,5а,6,7,8,9,10,13(1,2),14(1-8)31(1,2),38(1,2),43(1,2),43а(1,2),44(1,2),45,47,47а,48(1,2),49(1,2)</t>
  </si>
  <si>
    <t xml:space="preserve">с. Новый Некоуз ул. Депутатская </t>
  </si>
  <si>
    <t>д.27,31</t>
  </si>
  <si>
    <t>д.11(3,4), 13А,18 (1,2),22(1,2),23А, 24 (1,2),26,27,28,29,30,59А,71,79,89</t>
  </si>
  <si>
    <t xml:space="preserve">п. Волга ул Красина </t>
  </si>
  <si>
    <t>д.10</t>
  </si>
  <si>
    <t xml:space="preserve">п. Волга ул Калинина </t>
  </si>
  <si>
    <t>д.27,58,66,88,114</t>
  </si>
  <si>
    <t xml:space="preserve">п. Волга ул Крылова </t>
  </si>
  <si>
    <t>д.7,8,23</t>
  </si>
  <si>
    <t xml:space="preserve">п. Волга ул Герцена </t>
  </si>
  <si>
    <t>д.3</t>
  </si>
  <si>
    <t xml:space="preserve">п. Волга ул Пролетарская </t>
  </si>
  <si>
    <t>д.6,31,36,24</t>
  </si>
  <si>
    <t xml:space="preserve">п. Волга ул Чайковского  </t>
  </si>
  <si>
    <t>д.3,8,9,10,12,17,21</t>
  </si>
  <si>
    <t xml:space="preserve">п. Волга ул Чкалова  </t>
  </si>
  <si>
    <t>д.7,8</t>
  </si>
  <si>
    <t xml:space="preserve">п. Волга пер. Мирный </t>
  </si>
  <si>
    <t>д.5</t>
  </si>
  <si>
    <t xml:space="preserve">п. Волга ул Мира  </t>
  </si>
  <si>
    <t>д.11,27,28</t>
  </si>
  <si>
    <t xml:space="preserve">п. Волга ул Глинки  </t>
  </si>
  <si>
    <t xml:space="preserve">п. Волга ул Чехова  </t>
  </si>
  <si>
    <t>д.16,22</t>
  </si>
  <si>
    <t xml:space="preserve">п. Волга ул Садовая  </t>
  </si>
  <si>
    <t>д.1,1А,2,5,12,14,15</t>
  </si>
  <si>
    <t xml:space="preserve">п. Волга ул Победы  </t>
  </si>
  <si>
    <t>д.7</t>
  </si>
  <si>
    <t xml:space="preserve">п. Волга ул Шевченко  </t>
  </si>
  <si>
    <t xml:space="preserve">п. Волга ул Дружбы </t>
  </si>
  <si>
    <t xml:space="preserve"> д.12,23</t>
  </si>
  <si>
    <t xml:space="preserve">п. Волга ул Пугачева  </t>
  </si>
  <si>
    <t>д.8,17</t>
  </si>
  <si>
    <t xml:space="preserve">п. Волга ул 1 Мая  </t>
  </si>
  <si>
    <t>д.4,8</t>
  </si>
  <si>
    <t xml:space="preserve">п. Волга ул Некрасова  </t>
  </si>
  <si>
    <t>д.7,14</t>
  </si>
  <si>
    <t>д.4(1,2),6,13,15,17,35</t>
  </si>
  <si>
    <t xml:space="preserve">п. Волга ул. Ломоносова </t>
  </si>
  <si>
    <t>д.4,30,30а,42,56</t>
  </si>
  <si>
    <t>д. 33(1-4), 35(1,2),37</t>
  </si>
  <si>
    <t>д. 1(1,2),2(1,2),3(1,2),4(1,2),5(1,2),6(1,2),7(1,2),8(1,2),9,10(1,2),11,12(2),13,14(1,2),15,16(1,2),17,18(1,2),19,20,21,22,23,24,25,27(1,2),29,31,32,35,37,38а,44,50</t>
  </si>
  <si>
    <t xml:space="preserve">д. Григорево </t>
  </si>
  <si>
    <t>д.3,4,6,6а,7,8,9,10,11,12,13,14,17,20,22,23,24,26,27,28,30,31,34,36,38,39,40,41,43,45,47,53,55,57</t>
  </si>
  <si>
    <t xml:space="preserve">д. Григорево ул. Светлая </t>
  </si>
  <si>
    <t>д.4, 6,6А</t>
  </si>
  <si>
    <t xml:space="preserve">д. Большое Дьяконово ул. Борковская </t>
  </si>
  <si>
    <t>д.2,4,6,12,14,16,18,22,26</t>
  </si>
  <si>
    <t xml:space="preserve">д. Большое Дьяконово ул. Зеленая </t>
  </si>
  <si>
    <t>д. 1,6,10,11,12,13,15(1,2),17,18,19,20а,21,22,24,27,30,32,34,35,37 (Азнабакиев)</t>
  </si>
  <si>
    <t>д.1,2,2а,3,4,5,7,8,9,10,11,12,13,14,15,16,19,23,24,25</t>
  </si>
  <si>
    <t xml:space="preserve">д. Большое Дьяконово ул. Центральная </t>
  </si>
  <si>
    <t xml:space="preserve">д. Большое Дьяконово ул. Подгорная </t>
  </si>
  <si>
    <t>д.2,4а,5,7,7а,8,15</t>
  </si>
  <si>
    <t xml:space="preserve">д. Большое Дьяконово ул.Южная </t>
  </si>
  <si>
    <t>д.3,3а,6,7(Лебединец),9(Радчук)</t>
  </si>
  <si>
    <t xml:space="preserve">д. Малое Дьяконово </t>
  </si>
  <si>
    <t>д.3,4,6,7,8,10,11,12,13,15,16,17,19,20,23,25(Быков Н.А.)</t>
  </si>
  <si>
    <t xml:space="preserve">п. Волга ул. Гоголя </t>
  </si>
  <si>
    <t>д.23</t>
  </si>
  <si>
    <t>д.19</t>
  </si>
  <si>
    <t xml:space="preserve">п. Волга ул. Кирова </t>
  </si>
  <si>
    <t>д.3,4,5а,6,7,9,29</t>
  </si>
  <si>
    <t xml:space="preserve">д.Новая Ура ул. Колхозная </t>
  </si>
  <si>
    <t>д.1,2,3,4,5,6,7,8,9,10</t>
  </si>
  <si>
    <t xml:space="preserve">д. Новая Ура ул. Полевая </t>
  </si>
  <si>
    <t>д. 1(1,2),3(1,2),4(1,2),5(1,2)</t>
  </si>
  <si>
    <t xml:space="preserve">д. Новая Ура ул. Центральная </t>
  </si>
  <si>
    <t>д. 1(1-4),2(1-4),3(1-4),4(1-4)</t>
  </si>
  <si>
    <t xml:space="preserve">п. Шестихино ул.Заречная </t>
  </si>
  <si>
    <t>д.1,2,3,4,5,6,7,8,9,10,11,12,13,14,15,16,17,19,20,21,22,23(1,2),25,27</t>
  </si>
  <si>
    <t xml:space="preserve">п. Шестихино ул. Поселковая </t>
  </si>
  <si>
    <t>д.5,9,15,16,18,22,24</t>
  </si>
  <si>
    <t xml:space="preserve">д.Горохово </t>
  </si>
  <si>
    <t>д.1(1,2),3,4(1),6,9,15(1),17(1,2),22</t>
  </si>
  <si>
    <t xml:space="preserve">д. Ефаново </t>
  </si>
  <si>
    <t>д.15,21,23,23(1)</t>
  </si>
  <si>
    <t xml:space="preserve">д. Кашино </t>
  </si>
  <si>
    <t>д. 3,4(1),5,6,7,8,9,10,11,12,13,14,15,16,17,18(Морозов 2 дома),20,22,29</t>
  </si>
  <si>
    <t xml:space="preserve">д. Прямик </t>
  </si>
  <si>
    <t>д.12,15</t>
  </si>
  <si>
    <t xml:space="preserve">д. Чурилово </t>
  </si>
  <si>
    <t>д.1,1а (Еманова О.Ю.),2,3</t>
  </si>
  <si>
    <t xml:space="preserve">с. Новый Некоуз пер.Фабричный </t>
  </si>
  <si>
    <t>д.1,3,4,5,6,6а,7а,8,9(1,2),10,11(1,3),13(1,2,3),14(1,2,4),15,15а,16(1,2),17,19,20,22,23,24(1,2)24Б,25,26,27,28,28а,28б</t>
  </si>
  <si>
    <t xml:space="preserve">с.Веретея, ул.Новая </t>
  </si>
  <si>
    <t>д.1(2),7,9,10,11(1,2)12(1,2),13,14(1,2)15,20</t>
  </si>
  <si>
    <t xml:space="preserve">с. Веретея,ул. Новая </t>
  </si>
  <si>
    <t>д.2(1-4),4(1-4),6(1-4),8(1-4)</t>
  </si>
  <si>
    <t xml:space="preserve">с.Веретея,ул.Северная </t>
  </si>
  <si>
    <t>д.1,3,4,5,6,7,8</t>
  </si>
  <si>
    <t xml:space="preserve">с.Веретея,ул.Сиреневая </t>
  </si>
  <si>
    <t>д.1(1,2),2,3(1,2),4,5,7,8,9,10,11,12,14,16</t>
  </si>
  <si>
    <t xml:space="preserve">с.Веретея,ул.Старая </t>
  </si>
  <si>
    <t>д.1,2, 5,7,8,9,17,19(1,2),21</t>
  </si>
  <si>
    <t xml:space="preserve">с.Веретея,ул.Центральная </t>
  </si>
  <si>
    <t>д.1,3,4,5,6(1,2),7,10(1,2)12(1,2)13,15,17,18,19,20,34(1),40</t>
  </si>
  <si>
    <t xml:space="preserve">с.Новый.Некоуз, ул.Юбилейная </t>
  </si>
  <si>
    <t>д.5а,7,11а,11б(1,2),22</t>
  </si>
  <si>
    <t>д.11(1,2),12,14,17,19,20,21(1,2),22,23,24(1,2),25,26,27,28,30</t>
  </si>
  <si>
    <t xml:space="preserve">с. Н.Некоуз, ул. 30 лет Победы </t>
  </si>
  <si>
    <t>д.33</t>
  </si>
  <si>
    <t xml:space="preserve">п.Волга,ул.Гоголя </t>
  </si>
  <si>
    <t>д.1,7,17,17а,27</t>
  </si>
  <si>
    <t xml:space="preserve">п.Волга,ул.Полевая </t>
  </si>
  <si>
    <t>д.1(1,2)2(1,2)3,4,5,6</t>
  </si>
  <si>
    <t xml:space="preserve">п. Волга,ул.Островского </t>
  </si>
  <si>
    <t>д.2,8а,13,17,11</t>
  </si>
  <si>
    <t>д.1а</t>
  </si>
  <si>
    <t xml:space="preserve">п.Волга,пер.Больничный </t>
  </si>
  <si>
    <t xml:space="preserve">п. Волга ул.Лазо </t>
  </si>
  <si>
    <t>д. 3а,6,10</t>
  </si>
  <si>
    <t xml:space="preserve">п.Волга,ул.Попова </t>
  </si>
  <si>
    <t>д.8,12(Краюхин),13</t>
  </si>
  <si>
    <t xml:space="preserve">п. Волга ул. Почтовая </t>
  </si>
  <si>
    <t>д.10,21</t>
  </si>
  <si>
    <t xml:space="preserve">п.Волга,ул.Пушкина </t>
  </si>
  <si>
    <t>д.7,8,9,13,15,19,25,31,34</t>
  </si>
  <si>
    <t xml:space="preserve">п.Волга,ул.Свободы </t>
  </si>
  <si>
    <t>д.2(Смирнова Г.С.), 7,12</t>
  </si>
  <si>
    <t xml:space="preserve">п.Волга,ул.Серова </t>
  </si>
  <si>
    <t>д.3а,5</t>
  </si>
  <si>
    <t xml:space="preserve">п. Волга,ул.Спортивная </t>
  </si>
  <si>
    <t>д.6 (Рунова Ю),7</t>
  </si>
  <si>
    <t xml:space="preserve">п.Волга,ул.Толстого </t>
  </si>
  <si>
    <t>д.6а,17</t>
  </si>
  <si>
    <t xml:space="preserve">п. Волга ул. Труда </t>
  </si>
  <si>
    <t>д.2,4,1</t>
  </si>
  <si>
    <t xml:space="preserve">п.Волга,ул.Чапаева </t>
  </si>
  <si>
    <t>д. 1,19,29,31</t>
  </si>
  <si>
    <t xml:space="preserve">п. Волга ул. Маяковского </t>
  </si>
  <si>
    <t>д.6(Зайцева)</t>
  </si>
  <si>
    <t>п.Волга,ул.Фрунзе</t>
  </si>
  <si>
    <t xml:space="preserve"> д.10а</t>
  </si>
  <si>
    <t xml:space="preserve">п.Волга,ул.Школьная </t>
  </si>
  <si>
    <t>д.5,7,9,11,15,16,17,18,18а,23,24,26,26а,28,30,32,44(1,2),45(2)</t>
  </si>
  <si>
    <t xml:space="preserve">п.Волга,ул.Ломоносова </t>
  </si>
  <si>
    <t>д.5,11,12а,17</t>
  </si>
  <si>
    <t>д.2,22а,25а,26(Кружков),28</t>
  </si>
  <si>
    <t xml:space="preserve">п.Волга,ул.Комсомольская </t>
  </si>
  <si>
    <t>д.3(Субботин),7,9,10</t>
  </si>
  <si>
    <t xml:space="preserve">п.Волга,ул.Суворова </t>
  </si>
  <si>
    <t>д.3А, 11,19,21(Смирнов В.С., Шелеметьев М.Г.)</t>
  </si>
  <si>
    <t xml:space="preserve">п.Волга,ул.Пионерская </t>
  </si>
  <si>
    <t>д.6,13</t>
  </si>
  <si>
    <t>д.3а,35,36(1,2)</t>
  </si>
  <si>
    <t xml:space="preserve">Большое Дьяконово ул. Центральная </t>
  </si>
  <si>
    <t>д.6</t>
  </si>
  <si>
    <t xml:space="preserve">село Некоуз, ул. Тракторная </t>
  </si>
  <si>
    <t>д. 2,6,10,12(2,3),13,14(1,2,3),13,15(2),16,19,20,21(1,2),22,23,24(1,2),25(1,2)</t>
  </si>
  <si>
    <t xml:space="preserve">село Некоуз, ул Советская </t>
  </si>
  <si>
    <t>д. 2,3,5,9,10,12,14,16,17,18,24,28,30,31,32,33,34(1,2),36(1,2,3),40,42(1,2,3,4,6),44(3,2),48</t>
  </si>
  <si>
    <t xml:space="preserve">село Некоуз, ул. Заречная </t>
  </si>
  <si>
    <t>д. 1,7,16,16а,18,20 (Пушкин)</t>
  </si>
  <si>
    <t xml:space="preserve">село Некоуз, ул. Колхозная </t>
  </si>
  <si>
    <t>д.3,4,5,11(1,2,3),14,17,20,23,32,34</t>
  </si>
  <si>
    <t xml:space="preserve">село Некоуз, ул. Комсомольская </t>
  </si>
  <si>
    <t>д. 4,6,8,10,11,14,15,16,19,21,23,31</t>
  </si>
  <si>
    <t xml:space="preserve">село Лацкое, ул. Зеленая </t>
  </si>
  <si>
    <t>д. 2,4,8,9,10,12,21,23,25</t>
  </si>
  <si>
    <t xml:space="preserve">село Лацкое, ул. Лесная </t>
  </si>
  <si>
    <t>д.1,2(1),3(1,2),4</t>
  </si>
  <si>
    <t xml:space="preserve">село Лацкое, ул. Северная </t>
  </si>
  <si>
    <t>д. 2,5,6,8,9,15,17</t>
  </si>
  <si>
    <t xml:space="preserve">село Лацкое, ул. Солнечная </t>
  </si>
  <si>
    <t>д. 3,6,10,13,14,15,16,19,20,21,22,24,26,28,30,32</t>
  </si>
  <si>
    <t>д. 1,1а,7,8,10,12,16,17,20,21,23,25,26(2),27(1,2),31,33,35(1,2),37,39,40,41,42,43(1),44(1,2),45(1),47(1),48,50,52,58(1),60</t>
  </si>
  <si>
    <t xml:space="preserve">с. Марьино, пер. Почтовый </t>
  </si>
  <si>
    <t>д. 3,7(1,2)</t>
  </si>
  <si>
    <t xml:space="preserve">с.Марьино, ул. Речная </t>
  </si>
  <si>
    <t>д.6(1,2),8(1,2)</t>
  </si>
  <si>
    <t xml:space="preserve">с. Марьино,ул. Северная </t>
  </si>
  <si>
    <t>д.2,4,6,14(1),16,18</t>
  </si>
  <si>
    <t xml:space="preserve">с.Марьино,ул. Сельская </t>
  </si>
  <si>
    <t>д. 4,7,19</t>
  </si>
  <si>
    <t xml:space="preserve">с.Марьино,ул. Центральная </t>
  </si>
  <si>
    <t>д. 15,18,19,21,23,24,26,27,30,33,35,38,39а,41(1,2),43(1,2),44,45,46,47,48,49,50</t>
  </si>
  <si>
    <t xml:space="preserve">п. Шестихино, ул. Заводская </t>
  </si>
  <si>
    <t>д. 10,11,12,13,14,15,17,19,20,8а,21,22,23,24,25,26,27,28,29,30,31(2),33,35,37,5а,9</t>
  </si>
  <si>
    <t>д.2,5,10,16,18,18а,22,23,24</t>
  </si>
  <si>
    <t xml:space="preserve">п. Волга ул. Октябрьская </t>
  </si>
  <si>
    <t>п. Волга ул. Жуковского</t>
  </si>
  <si>
    <t xml:space="preserve"> д.8</t>
  </si>
  <si>
    <t>д.35,38,39,41,43,46,47,68а</t>
  </si>
  <si>
    <t>д.78 (Королева Г.С.)</t>
  </si>
  <si>
    <t>д.5,8(1,2)</t>
  </si>
  <si>
    <t xml:space="preserve">п. Шестихино ул. Озерная </t>
  </si>
  <si>
    <t>д. 1,2,3,4,5,5а,7,10,11,12,14,15,16,17,18(1,2),19</t>
  </si>
  <si>
    <t>д.6(1,2),8(1,2),10(1,2),14(2),18</t>
  </si>
  <si>
    <t xml:space="preserve">п. Шестихино ул. Вокзальная </t>
  </si>
  <si>
    <t>д.1(1,2),3,11,13,15,31,35,37,39,41</t>
  </si>
  <si>
    <t>д.4(1,2),5,6,7,8,9,10,13,14,16,17,17а,18,19,20,22,24(1,2),25,25а,26,29,33,35,37,39(1,2),41,43(1,2),44,45</t>
  </si>
  <si>
    <t xml:space="preserve">с. Новый Некоуз ул. Свободы </t>
  </si>
  <si>
    <t>д.1а,1Б,1(1,2),11,11а,13,15,19,19а,21(1,2),21а(1,2),21В(1,2),21Б,23(1,2),23а(1,2),23В(1,2),24,25,25д (1,2),25а(1,2),25Б,25В(1,2),25Г(1,2),27(1,2),27Б(1),28(1,2),7(1),7а(1,2),7Б(2),8(1,2,3),9,</t>
  </si>
  <si>
    <t xml:space="preserve">с.Н.Некоуз ул. Северная </t>
  </si>
  <si>
    <t xml:space="preserve">с. Новый Некоуз ул. Колхозная </t>
  </si>
  <si>
    <t>д. 1,2,4,5,6,7,10(1,2,3),11,13,14,15,18,19,20,24(1,2),26,28,30,32,49(1,2),50Б(1,2),51(1,2),52,54,56</t>
  </si>
  <si>
    <t>с.Н.Некоуз ул. Пинерская</t>
  </si>
  <si>
    <t xml:space="preserve"> д.5</t>
  </si>
  <si>
    <t xml:space="preserve">п. Волга ул. Лихачева </t>
  </si>
  <si>
    <t>д.1(1,2),2(1,2),3(1,2),4(1,2),5(1,2),6(1,2),7(1,2),8(1,2),9(1(Смирнова Е.Я),2),10(1,2)</t>
  </si>
  <si>
    <t xml:space="preserve">п. Волга ул. Энгельса </t>
  </si>
  <si>
    <t>д.4,6а,14</t>
  </si>
  <si>
    <t xml:space="preserve">                                             Начальник Некоузского РЭУ №2/3____________________Бородулина И.В.</t>
  </si>
  <si>
    <r>
      <t xml:space="preserve">График проведения технического обслуживания </t>
    </r>
    <r>
      <rPr>
        <b/>
        <sz val="11"/>
        <color theme="1"/>
        <rFont val="Times New Roman"/>
        <family val="1"/>
        <charset val="204"/>
      </rPr>
      <t>внутридомого  газового оборудования</t>
    </r>
    <r>
      <rPr>
        <sz val="11"/>
        <color theme="1"/>
        <rFont val="Times New Roman"/>
        <family val="1"/>
        <charset val="204"/>
      </rPr>
      <t xml:space="preserve">   на  </t>
    </r>
    <r>
      <rPr>
        <b/>
        <u/>
        <sz val="11"/>
        <color theme="1"/>
        <rFont val="Times New Roman"/>
        <family val="1"/>
        <charset val="204"/>
      </rPr>
      <t>2026</t>
    </r>
    <r>
      <rPr>
        <b/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год</t>
    </r>
  </si>
  <si>
    <r>
      <t xml:space="preserve">Плановые работы проводятся с 01.01.2026 г.до 31.12.2026 г. Информация о конкретных датах и времени проведения технического обслуживания дополниельно будет доведена до абонентов по телефону. Работы проводятся в объеме, указанном в договоре на оказание услуг по аварийно-диспетчерскому обеспечению, техническому обслуживанию ВДГО.     Дополнительная информация по телефону: </t>
    </r>
    <r>
      <rPr>
        <u/>
        <sz val="11"/>
        <color theme="1"/>
        <rFont val="Times New Roman"/>
        <family val="1"/>
        <charset val="204"/>
      </rPr>
      <t>8(48547)2-11-92, 8(48547)-2-18-08</t>
    </r>
  </si>
  <si>
    <t>АО "Газпром газораспределение Ярославль" в г. Мышкине</t>
  </si>
  <si>
    <t xml:space="preserve">Директор филиала №2 </t>
  </si>
  <si>
    <t>УТВЕРЖДАЮ: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</si>
  <si>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</si>
  <si>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</si>
  <si>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</si>
  <si>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</si>
  <si>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</si>
  <si>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</si>
  <si>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</si>
  <si>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 xml:space="preserve">август </t>
  </si>
  <si>
    <t xml:space="preserve">сентябрь </t>
  </si>
  <si>
    <t xml:space="preserve">октябрь </t>
  </si>
  <si>
    <t xml:space="preserve">ноябрь 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</si>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</sst>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1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12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0" borderId="1" xfId="0" applyFill="1" applyBorder="1" applyAlignment="1"/>
    <xf numFmtId="0" fontId="8" fillId="0" borderId="1" xfId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1" applyFont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_График ТО ВДГО МУП Энергосервис 2009г" xfId="1" xr:uid="{00000000-0005-0000-0000-000002000000}"/>
  </cellStyles>
  <dxfs count="0"/>
  <tableStyles count="0" defaultTableStyle="TableStyleMedium2" defaultPivotStyle="PivotStyleLight16"/>
  <colors>
    <mruColors>
      <color rgb="FF87EBF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"/>
  <sheetViews>
    <sheetView tabSelected="1" view="pageBreakPreview" topLeftCell="A145" zoomScaleNormal="100" zoomScaleSheetLayoutView="100" workbookViewId="0">
      <selection activeCell="H164" sqref="H164:K164"/>
    </sheetView>
  </sheetViews>
  <sheetFormatPr defaultRowHeight="15" x14ac:dyDescent="0.25"/>
  <cols>
    <col min="1" max="1" width="6" style="3" customWidth="1"/>
    <col min="6" max="6" width="5.140625" customWidth="1"/>
    <col min="7" max="7" width="61.42578125" customWidth="1"/>
    <col min="8" max="8" width="7.28515625" customWidth="1"/>
    <col min="9" max="9" width="2.42578125" customWidth="1"/>
    <col min="10" max="10" width="3.5703125" customWidth="1"/>
    <col min="11" max="11" width="8.85546875" customWidth="1"/>
    <col min="13" max="13" width="9.7109375" customWidth="1"/>
    <col min="14" max="14" width="32.140625" customWidth="1"/>
  </cols>
  <sheetData>
    <row r="1" spans="1:14" ht="15.75" x14ac:dyDescent="0.25">
      <c r="I1" s="37" t="s">
        <v>308</v>
      </c>
      <c r="J1" s="37"/>
      <c r="K1" s="37"/>
      <c r="L1" s="37"/>
      <c r="M1" s="37"/>
      <c r="N1" s="37"/>
    </row>
    <row r="2" spans="1:14" ht="15.75" x14ac:dyDescent="0.25">
      <c r="I2" s="38"/>
      <c r="J2" s="38"/>
      <c r="K2" s="38"/>
      <c r="L2" s="38"/>
      <c r="M2" s="38"/>
      <c r="N2" s="38"/>
    </row>
    <row r="3" spans="1:14" ht="15.75" x14ac:dyDescent="0.25">
      <c r="I3" s="38" t="s">
        <v>307</v>
      </c>
      <c r="J3" s="38"/>
      <c r="K3" s="38"/>
      <c r="L3" s="38"/>
      <c r="M3" s="38"/>
      <c r="N3" s="38"/>
    </row>
    <row r="4" spans="1:14" ht="15.75" x14ac:dyDescent="0.25">
      <c r="I4" s="38" t="s">
        <v>306</v>
      </c>
      <c r="J4" s="38"/>
      <c r="K4" s="38"/>
      <c r="L4" s="38"/>
      <c r="M4" s="38"/>
      <c r="N4" s="38"/>
    </row>
    <row r="5" spans="1:14" ht="15.75" x14ac:dyDescent="0.25">
      <c r="I5" s="38" t="s">
        <v>24</v>
      </c>
      <c r="J5" s="38"/>
      <c r="K5" s="38"/>
      <c r="L5" s="38"/>
      <c r="M5" s="38"/>
      <c r="N5" s="38"/>
    </row>
    <row r="6" spans="1:14" ht="15.75" x14ac:dyDescent="0.25">
      <c r="I6" s="38" t="s">
        <v>0</v>
      </c>
      <c r="J6" s="38"/>
      <c r="K6" s="38"/>
      <c r="L6" s="38"/>
      <c r="M6" s="38"/>
      <c r="N6" s="38"/>
    </row>
    <row r="8" spans="1:14" ht="36.75" customHeight="1" x14ac:dyDescent="0.25">
      <c r="A8" s="51" t="s">
        <v>304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14" ht="80.25" customHeight="1" x14ac:dyDescent="0.25">
      <c r="A9" s="54" t="s">
        <v>305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81" customHeight="1" x14ac:dyDescent="0.25">
      <c r="A10" s="10" t="s">
        <v>1</v>
      </c>
      <c r="B10" s="57" t="s">
        <v>2</v>
      </c>
      <c r="C10" s="58"/>
      <c r="D10" s="58"/>
      <c r="E10" s="58"/>
      <c r="F10" s="58"/>
      <c r="G10" s="16" t="s">
        <v>26</v>
      </c>
      <c r="H10" s="59" t="s">
        <v>5</v>
      </c>
      <c r="I10" s="60"/>
      <c r="J10" s="60"/>
      <c r="K10" s="61"/>
      <c r="L10" s="59" t="s">
        <v>3</v>
      </c>
      <c r="M10" s="61"/>
      <c r="N10" s="1" t="s">
        <v>4</v>
      </c>
    </row>
    <row r="11" spans="1:14" x14ac:dyDescent="0.25">
      <c r="A11" s="2">
        <v>1</v>
      </c>
      <c r="B11" s="45" t="s">
        <v>27</v>
      </c>
      <c r="C11" s="45"/>
      <c r="D11" s="45"/>
      <c r="E11" s="45"/>
      <c r="F11" s="45"/>
      <c r="G11" s="11" t="s">
        <v>46</v>
      </c>
      <c r="H11" s="46">
        <v>5</v>
      </c>
      <c r="I11" s="47"/>
      <c r="J11" s="47"/>
      <c r="K11" s="48"/>
      <c r="L11" s="49" t="s">
        <v>309</v>
      </c>
      <c r="M11" s="50"/>
      <c r="N11" s="11" t="s">
        <v>7</v>
      </c>
    </row>
    <row r="12" spans="1:14" x14ac:dyDescent="0.25">
      <c r="A12" s="2">
        <v>2</v>
      </c>
      <c r="B12" s="45" t="s">
        <v>47</v>
      </c>
      <c r="C12" s="45"/>
      <c r="D12" s="45"/>
      <c r="E12" s="45"/>
      <c r="F12" s="45"/>
      <c r="G12" s="11" t="s">
        <v>48</v>
      </c>
      <c r="H12" s="46">
        <v>4</v>
      </c>
      <c r="I12" s="47"/>
      <c r="J12" s="47"/>
      <c r="K12" s="48"/>
      <c r="L12" s="49" t="s">
        <v>309</v>
      </c>
      <c r="M12" s="50"/>
      <c r="N12" s="11" t="s">
        <v>7</v>
      </c>
    </row>
    <row r="13" spans="1:14" ht="45.6" customHeight="1" x14ac:dyDescent="0.25">
      <c r="A13" s="2">
        <v>3</v>
      </c>
      <c r="B13" s="45" t="s">
        <v>28</v>
      </c>
      <c r="C13" s="45"/>
      <c r="D13" s="45"/>
      <c r="E13" s="45"/>
      <c r="F13" s="45"/>
      <c r="G13" s="8" t="s">
        <v>49</v>
      </c>
      <c r="H13" s="46">
        <v>103</v>
      </c>
      <c r="I13" s="47"/>
      <c r="J13" s="47"/>
      <c r="K13" s="48"/>
      <c r="L13" s="49" t="s">
        <v>309</v>
      </c>
      <c r="M13" s="50"/>
      <c r="N13" s="11" t="s">
        <v>7</v>
      </c>
    </row>
    <row r="14" spans="1:14" x14ac:dyDescent="0.25">
      <c r="A14" s="7"/>
      <c r="B14" s="62" t="s">
        <v>8</v>
      </c>
      <c r="C14" s="63"/>
      <c r="D14" s="63"/>
      <c r="E14" s="63"/>
      <c r="F14" s="63"/>
      <c r="G14" s="24"/>
      <c r="H14" s="64">
        <f>SUM(H11:K13)</f>
        <v>112</v>
      </c>
      <c r="I14" s="65"/>
      <c r="J14" s="65"/>
      <c r="K14" s="66"/>
      <c r="L14" s="67"/>
      <c r="M14" s="68"/>
      <c r="N14" s="25"/>
    </row>
    <row r="15" spans="1:14" x14ac:dyDescent="0.25">
      <c r="A15" s="2">
        <v>4</v>
      </c>
      <c r="B15" s="45" t="s">
        <v>50</v>
      </c>
      <c r="C15" s="45"/>
      <c r="D15" s="45"/>
      <c r="E15" s="45"/>
      <c r="F15" s="45"/>
      <c r="G15" s="18" t="s">
        <v>51</v>
      </c>
      <c r="H15" s="46">
        <v>18</v>
      </c>
      <c r="I15" s="47"/>
      <c r="J15" s="47"/>
      <c r="K15" s="48"/>
      <c r="L15" s="49" t="s">
        <v>310</v>
      </c>
      <c r="M15" s="50"/>
      <c r="N15" s="11" t="s">
        <v>7</v>
      </c>
    </row>
    <row r="16" spans="1:14" x14ac:dyDescent="0.25">
      <c r="A16" s="2">
        <v>5</v>
      </c>
      <c r="B16" s="45" t="s">
        <v>29</v>
      </c>
      <c r="C16" s="45"/>
      <c r="D16" s="45"/>
      <c r="E16" s="45"/>
      <c r="F16" s="45"/>
      <c r="G16" s="18" t="s">
        <v>52</v>
      </c>
      <c r="H16" s="46">
        <v>13</v>
      </c>
      <c r="I16" s="47"/>
      <c r="J16" s="47"/>
      <c r="K16" s="48"/>
      <c r="L16" s="49" t="s">
        <v>310</v>
      </c>
      <c r="M16" s="50"/>
      <c r="N16" s="11" t="s">
        <v>7</v>
      </c>
    </row>
    <row r="17" spans="1:14" ht="48.6" customHeight="1" x14ac:dyDescent="0.25">
      <c r="A17" s="2">
        <v>6</v>
      </c>
      <c r="B17" s="45" t="s">
        <v>53</v>
      </c>
      <c r="C17" s="45"/>
      <c r="D17" s="45"/>
      <c r="E17" s="45"/>
      <c r="F17" s="45"/>
      <c r="G17" s="8" t="s">
        <v>54</v>
      </c>
      <c r="H17" s="46">
        <v>47</v>
      </c>
      <c r="I17" s="47"/>
      <c r="J17" s="47"/>
      <c r="K17" s="48"/>
      <c r="L17" s="49" t="s">
        <v>310</v>
      </c>
      <c r="M17" s="50"/>
      <c r="N17" s="11" t="s">
        <v>7</v>
      </c>
    </row>
    <row r="18" spans="1:14" ht="45" x14ac:dyDescent="0.25">
      <c r="A18" s="2">
        <v>7</v>
      </c>
      <c r="B18" s="45" t="s">
        <v>31</v>
      </c>
      <c r="C18" s="45"/>
      <c r="D18" s="45"/>
      <c r="E18" s="45"/>
      <c r="F18" s="45"/>
      <c r="G18" s="8" t="s">
        <v>55</v>
      </c>
      <c r="H18" s="46">
        <v>28</v>
      </c>
      <c r="I18" s="47"/>
      <c r="J18" s="47"/>
      <c r="K18" s="48"/>
      <c r="L18" s="49" t="s">
        <v>310</v>
      </c>
      <c r="M18" s="50"/>
      <c r="N18" s="11" t="s">
        <v>7</v>
      </c>
    </row>
    <row r="19" spans="1:14" x14ac:dyDescent="0.25">
      <c r="A19" s="2">
        <v>8</v>
      </c>
      <c r="B19" s="45" t="s">
        <v>56</v>
      </c>
      <c r="C19" s="45"/>
      <c r="D19" s="45"/>
      <c r="E19" s="45"/>
      <c r="F19" s="45"/>
      <c r="G19" s="18" t="s">
        <v>57</v>
      </c>
      <c r="H19" s="46">
        <v>19</v>
      </c>
      <c r="I19" s="47"/>
      <c r="J19" s="47"/>
      <c r="K19" s="48"/>
      <c r="L19" s="49" t="s">
        <v>310</v>
      </c>
      <c r="M19" s="50"/>
      <c r="N19" s="11" t="s">
        <v>7</v>
      </c>
    </row>
    <row r="20" spans="1:14" x14ac:dyDescent="0.25">
      <c r="A20" s="2">
        <v>9</v>
      </c>
      <c r="B20" s="45" t="s">
        <v>23</v>
      </c>
      <c r="C20" s="45"/>
      <c r="D20" s="45"/>
      <c r="E20" s="45"/>
      <c r="F20" s="45"/>
      <c r="G20" s="18" t="s">
        <v>58</v>
      </c>
      <c r="H20" s="46">
        <v>5</v>
      </c>
      <c r="I20" s="47"/>
      <c r="J20" s="47"/>
      <c r="K20" s="48"/>
      <c r="L20" s="49" t="s">
        <v>310</v>
      </c>
      <c r="M20" s="50"/>
      <c r="N20" s="11" t="s">
        <v>7</v>
      </c>
    </row>
    <row r="21" spans="1:14" x14ac:dyDescent="0.25">
      <c r="A21" s="2">
        <v>10</v>
      </c>
      <c r="B21" s="45" t="s">
        <v>59</v>
      </c>
      <c r="C21" s="45"/>
      <c r="D21" s="45"/>
      <c r="E21" s="45"/>
      <c r="F21" s="45"/>
      <c r="G21" s="18" t="s">
        <v>60</v>
      </c>
      <c r="H21" s="46">
        <v>11</v>
      </c>
      <c r="I21" s="47"/>
      <c r="J21" s="47"/>
      <c r="K21" s="48"/>
      <c r="L21" s="49" t="s">
        <v>310</v>
      </c>
      <c r="M21" s="50"/>
      <c r="N21" s="11" t="s">
        <v>7</v>
      </c>
    </row>
    <row r="22" spans="1:14" x14ac:dyDescent="0.25">
      <c r="A22" s="7"/>
      <c r="B22" s="69" t="s">
        <v>9</v>
      </c>
      <c r="C22" s="70"/>
      <c r="D22" s="70"/>
      <c r="E22" s="70"/>
      <c r="F22" s="70"/>
      <c r="G22" s="26"/>
      <c r="H22" s="64">
        <f>SUM(H15:K21)</f>
        <v>141</v>
      </c>
      <c r="I22" s="65"/>
      <c r="J22" s="65"/>
      <c r="K22" s="66"/>
      <c r="L22" s="67"/>
      <c r="M22" s="68"/>
      <c r="N22" s="25"/>
    </row>
    <row r="23" spans="1:14" x14ac:dyDescent="0.25">
      <c r="A23" s="7">
        <v>11</v>
      </c>
      <c r="B23" s="45" t="s">
        <v>41</v>
      </c>
      <c r="C23" s="45"/>
      <c r="D23" s="45"/>
      <c r="E23" s="45"/>
      <c r="F23" s="45"/>
      <c r="G23" s="18" t="s">
        <v>61</v>
      </c>
      <c r="H23" s="46">
        <v>14</v>
      </c>
      <c r="I23" s="47"/>
      <c r="J23" s="47"/>
      <c r="K23" s="48"/>
      <c r="L23" s="49" t="s">
        <v>311</v>
      </c>
      <c r="M23" s="50"/>
      <c r="N23" s="11" t="s">
        <v>7</v>
      </c>
    </row>
    <row r="24" spans="1:14" ht="60" x14ac:dyDescent="0.25">
      <c r="A24" s="7">
        <v>12</v>
      </c>
      <c r="B24" s="45" t="s">
        <v>62</v>
      </c>
      <c r="C24" s="45"/>
      <c r="D24" s="45"/>
      <c r="E24" s="45"/>
      <c r="F24" s="45"/>
      <c r="G24" s="8" t="s">
        <v>63</v>
      </c>
      <c r="H24" s="46">
        <v>64</v>
      </c>
      <c r="I24" s="47"/>
      <c r="J24" s="47"/>
      <c r="K24" s="48"/>
      <c r="L24" s="49" t="s">
        <v>311</v>
      </c>
      <c r="M24" s="50"/>
      <c r="N24" s="11" t="s">
        <v>7</v>
      </c>
    </row>
    <row r="25" spans="1:14" x14ac:dyDescent="0.25">
      <c r="A25" s="7">
        <v>13</v>
      </c>
      <c r="B25" s="45" t="s">
        <v>64</v>
      </c>
      <c r="C25" s="45"/>
      <c r="D25" s="45"/>
      <c r="E25" s="45"/>
      <c r="F25" s="45"/>
      <c r="G25" s="18" t="s">
        <v>65</v>
      </c>
      <c r="H25" s="46">
        <v>5</v>
      </c>
      <c r="I25" s="47"/>
      <c r="J25" s="47"/>
      <c r="K25" s="48"/>
      <c r="L25" s="49" t="s">
        <v>311</v>
      </c>
      <c r="M25" s="50"/>
      <c r="N25" s="11" t="s">
        <v>7</v>
      </c>
    </row>
    <row r="26" spans="1:14" x14ac:dyDescent="0.25">
      <c r="A26" s="7">
        <v>14</v>
      </c>
      <c r="B26" s="45" t="s">
        <v>66</v>
      </c>
      <c r="C26" s="45"/>
      <c r="D26" s="45"/>
      <c r="E26" s="45"/>
      <c r="F26" s="45"/>
      <c r="G26" s="18" t="s">
        <v>67</v>
      </c>
      <c r="H26" s="46">
        <v>6</v>
      </c>
      <c r="I26" s="47"/>
      <c r="J26" s="47"/>
      <c r="K26" s="48"/>
      <c r="L26" s="49" t="s">
        <v>311</v>
      </c>
      <c r="M26" s="50"/>
      <c r="N26" s="11" t="s">
        <v>7</v>
      </c>
    </row>
    <row r="27" spans="1:14" x14ac:dyDescent="0.25">
      <c r="A27" s="7">
        <v>15</v>
      </c>
      <c r="B27" s="45" t="s">
        <v>68</v>
      </c>
      <c r="C27" s="45"/>
      <c r="D27" s="45"/>
      <c r="E27" s="45"/>
      <c r="F27" s="45"/>
      <c r="G27" s="18" t="s">
        <v>69</v>
      </c>
      <c r="H27" s="46">
        <v>2</v>
      </c>
      <c r="I27" s="47"/>
      <c r="J27" s="47"/>
      <c r="K27" s="48"/>
      <c r="L27" s="49" t="s">
        <v>311</v>
      </c>
      <c r="M27" s="50"/>
      <c r="N27" s="11" t="s">
        <v>7</v>
      </c>
    </row>
    <row r="28" spans="1:14" x14ac:dyDescent="0.25">
      <c r="A28" s="7">
        <v>16</v>
      </c>
      <c r="B28" s="45" t="s">
        <v>70</v>
      </c>
      <c r="C28" s="45"/>
      <c r="D28" s="45"/>
      <c r="E28" s="45"/>
      <c r="F28" s="45"/>
      <c r="G28" s="18" t="s">
        <v>71</v>
      </c>
      <c r="H28" s="46">
        <v>10</v>
      </c>
      <c r="I28" s="47"/>
      <c r="J28" s="47"/>
      <c r="K28" s="48"/>
      <c r="L28" s="49" t="s">
        <v>311</v>
      </c>
      <c r="M28" s="50"/>
      <c r="N28" s="11" t="s">
        <v>7</v>
      </c>
    </row>
    <row r="29" spans="1:14" x14ac:dyDescent="0.25">
      <c r="A29" s="7"/>
      <c r="B29" s="62" t="s">
        <v>10</v>
      </c>
      <c r="C29" s="63"/>
      <c r="D29" s="63"/>
      <c r="E29" s="63"/>
      <c r="F29" s="63"/>
      <c r="G29" s="26"/>
      <c r="H29" s="64">
        <f>SUM(H23:K28)</f>
        <v>101</v>
      </c>
      <c r="I29" s="65"/>
      <c r="J29" s="65"/>
      <c r="K29" s="66"/>
      <c r="L29" s="67"/>
      <c r="M29" s="68"/>
      <c r="N29" s="25"/>
    </row>
    <row r="30" spans="1:14" x14ac:dyDescent="0.25">
      <c r="A30" s="3">
        <v>17</v>
      </c>
      <c r="B30" s="45" t="s">
        <v>72</v>
      </c>
      <c r="C30" s="45"/>
      <c r="D30" s="45"/>
      <c r="E30" s="45"/>
      <c r="F30" s="45"/>
      <c r="G30" s="18" t="s">
        <v>73</v>
      </c>
      <c r="H30" s="46">
        <v>11</v>
      </c>
      <c r="I30" s="47"/>
      <c r="J30" s="47"/>
      <c r="K30" s="48"/>
      <c r="L30" s="49" t="s">
        <v>312</v>
      </c>
      <c r="M30" s="50"/>
      <c r="N30" s="11" t="s">
        <v>7</v>
      </c>
    </row>
    <row r="31" spans="1:14" x14ac:dyDescent="0.25">
      <c r="A31" s="3">
        <v>18</v>
      </c>
      <c r="B31" s="45" t="s">
        <v>32</v>
      </c>
      <c r="C31" s="45"/>
      <c r="D31" s="45"/>
      <c r="E31" s="45"/>
      <c r="F31" s="45"/>
      <c r="G31" s="18" t="s">
        <v>74</v>
      </c>
      <c r="H31" s="46">
        <v>18</v>
      </c>
      <c r="I31" s="47"/>
      <c r="J31" s="47"/>
      <c r="K31" s="48"/>
      <c r="L31" s="49" t="s">
        <v>312</v>
      </c>
      <c r="M31" s="50"/>
      <c r="N31" s="11" t="s">
        <v>7</v>
      </c>
    </row>
    <row r="32" spans="1:14" x14ac:dyDescent="0.25">
      <c r="A32" s="3">
        <v>19</v>
      </c>
      <c r="B32" s="45" t="s">
        <v>75</v>
      </c>
      <c r="C32" s="45"/>
      <c r="D32" s="45"/>
      <c r="E32" s="45"/>
      <c r="F32" s="45"/>
      <c r="G32" s="18" t="s">
        <v>76</v>
      </c>
      <c r="H32" s="46">
        <v>8</v>
      </c>
      <c r="I32" s="47"/>
      <c r="J32" s="47"/>
      <c r="K32" s="48"/>
      <c r="L32" s="49" t="s">
        <v>312</v>
      </c>
      <c r="M32" s="50"/>
      <c r="N32" s="11" t="s">
        <v>7</v>
      </c>
    </row>
    <row r="33" spans="1:14" x14ac:dyDescent="0.25">
      <c r="A33" s="3">
        <v>20</v>
      </c>
      <c r="B33" s="45" t="s">
        <v>77</v>
      </c>
      <c r="C33" s="45"/>
      <c r="D33" s="45"/>
      <c r="E33" s="45"/>
      <c r="F33" s="45"/>
      <c r="G33" s="18" t="s">
        <v>78</v>
      </c>
      <c r="H33" s="46">
        <v>22</v>
      </c>
      <c r="I33" s="47"/>
      <c r="J33" s="47"/>
      <c r="K33" s="48"/>
      <c r="L33" s="49" t="s">
        <v>312</v>
      </c>
      <c r="M33" s="50"/>
      <c r="N33" s="11" t="s">
        <v>7</v>
      </c>
    </row>
    <row r="34" spans="1:14" x14ac:dyDescent="0.25">
      <c r="A34" s="3">
        <v>21</v>
      </c>
      <c r="B34" s="45" t="s">
        <v>79</v>
      </c>
      <c r="C34" s="45"/>
      <c r="D34" s="45"/>
      <c r="E34" s="45"/>
      <c r="F34" s="45"/>
      <c r="G34" s="18" t="s">
        <v>80</v>
      </c>
      <c r="H34" s="46">
        <v>4</v>
      </c>
      <c r="I34" s="47"/>
      <c r="J34" s="47"/>
      <c r="K34" s="48"/>
      <c r="L34" s="49" t="s">
        <v>312</v>
      </c>
      <c r="M34" s="50"/>
      <c r="N34" s="11" t="s">
        <v>7</v>
      </c>
    </row>
    <row r="35" spans="1:14" x14ac:dyDescent="0.25">
      <c r="A35" s="3">
        <v>22</v>
      </c>
      <c r="B35" s="45" t="s">
        <v>81</v>
      </c>
      <c r="C35" s="45"/>
      <c r="D35" s="45"/>
      <c r="E35" s="45"/>
      <c r="F35" s="45"/>
      <c r="G35" s="18" t="s">
        <v>82</v>
      </c>
      <c r="H35" s="46">
        <v>12</v>
      </c>
      <c r="I35" s="47"/>
      <c r="J35" s="47"/>
      <c r="K35" s="48"/>
      <c r="L35" s="49" t="s">
        <v>312</v>
      </c>
      <c r="M35" s="50"/>
      <c r="N35" s="11" t="s">
        <v>7</v>
      </c>
    </row>
    <row r="36" spans="1:14" ht="30" x14ac:dyDescent="0.25">
      <c r="A36" s="3">
        <v>23</v>
      </c>
      <c r="B36" s="45" t="s">
        <v>83</v>
      </c>
      <c r="C36" s="45"/>
      <c r="D36" s="45"/>
      <c r="E36" s="45"/>
      <c r="F36" s="45"/>
      <c r="G36" s="8" t="s">
        <v>84</v>
      </c>
      <c r="H36" s="46">
        <v>31</v>
      </c>
      <c r="I36" s="47"/>
      <c r="J36" s="47"/>
      <c r="K36" s="48"/>
      <c r="L36" s="49" t="s">
        <v>312</v>
      </c>
      <c r="M36" s="50"/>
      <c r="N36" s="11" t="s">
        <v>7</v>
      </c>
    </row>
    <row r="37" spans="1:14" x14ac:dyDescent="0.25">
      <c r="A37" s="3">
        <v>24</v>
      </c>
      <c r="B37" s="45" t="s">
        <v>33</v>
      </c>
      <c r="C37" s="45"/>
      <c r="D37" s="45"/>
      <c r="E37" s="45"/>
      <c r="F37" s="45"/>
      <c r="G37" s="18" t="s">
        <v>85</v>
      </c>
      <c r="H37" s="46">
        <v>19</v>
      </c>
      <c r="I37" s="47"/>
      <c r="J37" s="47"/>
      <c r="K37" s="48"/>
      <c r="L37" s="49" t="s">
        <v>312</v>
      </c>
      <c r="M37" s="50"/>
      <c r="N37" s="11" t="s">
        <v>7</v>
      </c>
    </row>
    <row r="38" spans="1:14" x14ac:dyDescent="0.25">
      <c r="A38" s="3">
        <v>25</v>
      </c>
      <c r="B38" s="45" t="s">
        <v>34</v>
      </c>
      <c r="C38" s="45"/>
      <c r="D38" s="45"/>
      <c r="E38" s="45"/>
      <c r="F38" s="45"/>
      <c r="G38" s="18" t="s">
        <v>86</v>
      </c>
      <c r="H38" s="46">
        <v>19</v>
      </c>
      <c r="I38" s="47"/>
      <c r="J38" s="47"/>
      <c r="K38" s="48"/>
      <c r="L38" s="49" t="s">
        <v>312</v>
      </c>
      <c r="M38" s="50"/>
      <c r="N38" s="11" t="s">
        <v>7</v>
      </c>
    </row>
    <row r="39" spans="1:14" x14ac:dyDescent="0.25">
      <c r="A39" s="3">
        <v>26</v>
      </c>
      <c r="B39" s="45" t="s">
        <v>35</v>
      </c>
      <c r="C39" s="45"/>
      <c r="D39" s="45"/>
      <c r="E39" s="45"/>
      <c r="F39" s="45"/>
      <c r="G39" s="18" t="s">
        <v>87</v>
      </c>
      <c r="H39" s="46">
        <v>9</v>
      </c>
      <c r="I39" s="47"/>
      <c r="J39" s="47"/>
      <c r="K39" s="48"/>
      <c r="L39" s="49" t="s">
        <v>312</v>
      </c>
      <c r="M39" s="50"/>
      <c r="N39" s="11" t="s">
        <v>7</v>
      </c>
    </row>
    <row r="40" spans="1:14" x14ac:dyDescent="0.25">
      <c r="A40" s="3">
        <v>27</v>
      </c>
      <c r="B40" s="45" t="s">
        <v>88</v>
      </c>
      <c r="C40" s="45"/>
      <c r="D40" s="45"/>
      <c r="E40" s="45"/>
      <c r="F40" s="45"/>
      <c r="G40" s="18" t="s">
        <v>89</v>
      </c>
      <c r="H40" s="46">
        <v>21</v>
      </c>
      <c r="I40" s="47"/>
      <c r="J40" s="47"/>
      <c r="K40" s="48"/>
      <c r="L40" s="49" t="s">
        <v>312</v>
      </c>
      <c r="M40" s="50"/>
      <c r="N40" s="11" t="s">
        <v>7</v>
      </c>
    </row>
    <row r="41" spans="1:14" x14ac:dyDescent="0.25">
      <c r="A41" s="3">
        <v>28</v>
      </c>
      <c r="B41" s="45" t="s">
        <v>90</v>
      </c>
      <c r="C41" s="45"/>
      <c r="D41" s="45"/>
      <c r="E41" s="45"/>
      <c r="F41" s="45"/>
      <c r="G41" s="18" t="s">
        <v>91</v>
      </c>
      <c r="H41" s="46">
        <v>24</v>
      </c>
      <c r="I41" s="47"/>
      <c r="J41" s="47"/>
      <c r="K41" s="48"/>
      <c r="L41" s="49" t="s">
        <v>312</v>
      </c>
      <c r="M41" s="50"/>
      <c r="N41" s="11" t="s">
        <v>7</v>
      </c>
    </row>
    <row r="42" spans="1:14" x14ac:dyDescent="0.25">
      <c r="A42" s="3">
        <v>29</v>
      </c>
      <c r="B42" s="45" t="s">
        <v>92</v>
      </c>
      <c r="C42" s="45"/>
      <c r="D42" s="45"/>
      <c r="E42" s="45"/>
      <c r="F42" s="45"/>
      <c r="G42" s="18" t="s">
        <v>93</v>
      </c>
      <c r="H42" s="46">
        <v>14</v>
      </c>
      <c r="I42" s="47"/>
      <c r="J42" s="47"/>
      <c r="K42" s="48"/>
      <c r="L42" s="49" t="s">
        <v>312</v>
      </c>
      <c r="M42" s="50"/>
      <c r="N42" s="11" t="s">
        <v>7</v>
      </c>
    </row>
    <row r="43" spans="1:14" x14ac:dyDescent="0.25">
      <c r="A43" s="3">
        <v>30</v>
      </c>
      <c r="B43" s="45" t="s">
        <v>94</v>
      </c>
      <c r="C43" s="45"/>
      <c r="D43" s="45"/>
      <c r="E43" s="45"/>
      <c r="F43" s="45"/>
      <c r="G43" s="18" t="s">
        <v>95</v>
      </c>
      <c r="H43" s="46">
        <v>8</v>
      </c>
      <c r="I43" s="47"/>
      <c r="J43" s="47"/>
      <c r="K43" s="48"/>
      <c r="L43" s="49" t="s">
        <v>312</v>
      </c>
      <c r="M43" s="50"/>
      <c r="N43" s="11" t="s">
        <v>7</v>
      </c>
    </row>
    <row r="44" spans="1:14" x14ac:dyDescent="0.25">
      <c r="A44" s="7"/>
      <c r="B44" s="62" t="s">
        <v>11</v>
      </c>
      <c r="C44" s="63"/>
      <c r="D44" s="63"/>
      <c r="E44" s="63"/>
      <c r="F44" s="63"/>
      <c r="G44" s="26"/>
      <c r="H44" s="64">
        <f>SUM(H30:K43)</f>
        <v>220</v>
      </c>
      <c r="I44" s="65"/>
      <c r="J44" s="65"/>
      <c r="K44" s="66"/>
      <c r="L44" s="67"/>
      <c r="M44" s="68"/>
      <c r="N44" s="25"/>
    </row>
    <row r="45" spans="1:14" ht="60" x14ac:dyDescent="0.25">
      <c r="A45" s="7">
        <v>31</v>
      </c>
      <c r="B45" s="45" t="s">
        <v>96</v>
      </c>
      <c r="C45" s="45"/>
      <c r="D45" s="45"/>
      <c r="E45" s="45"/>
      <c r="F45" s="45"/>
      <c r="G45" s="8" t="s">
        <v>97</v>
      </c>
      <c r="H45" s="46">
        <v>44</v>
      </c>
      <c r="I45" s="47"/>
      <c r="J45" s="47"/>
      <c r="K45" s="48"/>
      <c r="L45" s="49" t="s">
        <v>313</v>
      </c>
      <c r="M45" s="50"/>
      <c r="N45" s="11" t="s">
        <v>7</v>
      </c>
    </row>
    <row r="46" spans="1:14" ht="45" x14ac:dyDescent="0.25">
      <c r="A46" s="7">
        <v>32</v>
      </c>
      <c r="B46" s="45" t="s">
        <v>98</v>
      </c>
      <c r="C46" s="45"/>
      <c r="D46" s="45"/>
      <c r="E46" s="45"/>
      <c r="F46" s="45"/>
      <c r="G46" s="8" t="s">
        <v>99</v>
      </c>
      <c r="H46" s="46">
        <v>42</v>
      </c>
      <c r="I46" s="47"/>
      <c r="J46" s="47"/>
      <c r="K46" s="48"/>
      <c r="L46" s="49" t="s">
        <v>313</v>
      </c>
      <c r="M46" s="50"/>
      <c r="N46" s="11" t="s">
        <v>7</v>
      </c>
    </row>
    <row r="47" spans="1:14" x14ac:dyDescent="0.25">
      <c r="A47" s="7">
        <v>33</v>
      </c>
      <c r="B47" s="45" t="s">
        <v>100</v>
      </c>
      <c r="C47" s="45"/>
      <c r="D47" s="45"/>
      <c r="E47" s="45"/>
      <c r="F47" s="45"/>
      <c r="G47" s="18" t="s">
        <v>101</v>
      </c>
      <c r="H47" s="46">
        <v>2</v>
      </c>
      <c r="I47" s="47"/>
      <c r="J47" s="47"/>
      <c r="K47" s="48"/>
      <c r="L47" s="49" t="s">
        <v>313</v>
      </c>
      <c r="M47" s="50"/>
      <c r="N47" s="11" t="s">
        <v>7</v>
      </c>
    </row>
    <row r="48" spans="1:14" x14ac:dyDescent="0.25">
      <c r="A48" s="7">
        <v>34</v>
      </c>
      <c r="B48" s="45" t="s">
        <v>31</v>
      </c>
      <c r="C48" s="45"/>
      <c r="D48" s="45"/>
      <c r="E48" s="45"/>
      <c r="F48" s="45"/>
      <c r="G48" s="18" t="s">
        <v>102</v>
      </c>
      <c r="H48" s="46">
        <v>19</v>
      </c>
      <c r="I48" s="47"/>
      <c r="J48" s="47"/>
      <c r="K48" s="48"/>
      <c r="L48" s="49" t="s">
        <v>313</v>
      </c>
      <c r="M48" s="50"/>
      <c r="N48" s="11" t="s">
        <v>7</v>
      </c>
    </row>
    <row r="49" spans="1:14" x14ac:dyDescent="0.25">
      <c r="A49" s="7">
        <v>35</v>
      </c>
      <c r="B49" s="45" t="s">
        <v>103</v>
      </c>
      <c r="C49" s="45"/>
      <c r="D49" s="45"/>
      <c r="E49" s="45"/>
      <c r="F49" s="45"/>
      <c r="G49" s="18" t="s">
        <v>104</v>
      </c>
      <c r="H49" s="46">
        <v>1</v>
      </c>
      <c r="I49" s="47"/>
      <c r="J49" s="47"/>
      <c r="K49" s="48"/>
      <c r="L49" s="49" t="s">
        <v>313</v>
      </c>
      <c r="M49" s="50"/>
      <c r="N49" s="11" t="s">
        <v>7</v>
      </c>
    </row>
    <row r="50" spans="1:14" x14ac:dyDescent="0.25">
      <c r="A50" s="7">
        <v>36</v>
      </c>
      <c r="B50" s="45" t="s">
        <v>105</v>
      </c>
      <c r="C50" s="45"/>
      <c r="D50" s="45"/>
      <c r="E50" s="45"/>
      <c r="F50" s="45"/>
      <c r="G50" s="18" t="s">
        <v>106</v>
      </c>
      <c r="H50" s="46">
        <v>5</v>
      </c>
      <c r="I50" s="47"/>
      <c r="J50" s="47"/>
      <c r="K50" s="48"/>
      <c r="L50" s="49" t="s">
        <v>313</v>
      </c>
      <c r="M50" s="50"/>
      <c r="N50" s="11" t="s">
        <v>7</v>
      </c>
    </row>
    <row r="51" spans="1:14" x14ac:dyDescent="0.25">
      <c r="A51" s="7">
        <v>37</v>
      </c>
      <c r="B51" s="45" t="s">
        <v>107</v>
      </c>
      <c r="C51" s="45"/>
      <c r="D51" s="45"/>
      <c r="E51" s="45"/>
      <c r="F51" s="45"/>
      <c r="G51" s="18" t="s">
        <v>108</v>
      </c>
      <c r="H51" s="46">
        <v>3</v>
      </c>
      <c r="I51" s="47"/>
      <c r="J51" s="47"/>
      <c r="K51" s="48"/>
      <c r="L51" s="49" t="s">
        <v>313</v>
      </c>
      <c r="M51" s="50"/>
      <c r="N51" s="11" t="s">
        <v>7</v>
      </c>
    </row>
    <row r="52" spans="1:14" x14ac:dyDescent="0.25">
      <c r="A52" s="7">
        <v>38</v>
      </c>
      <c r="B52" s="45" t="s">
        <v>109</v>
      </c>
      <c r="C52" s="45"/>
      <c r="D52" s="45"/>
      <c r="E52" s="45"/>
      <c r="F52" s="45"/>
      <c r="G52" s="18" t="s">
        <v>110</v>
      </c>
      <c r="H52" s="46">
        <v>1</v>
      </c>
      <c r="I52" s="47"/>
      <c r="J52" s="47"/>
      <c r="K52" s="48"/>
      <c r="L52" s="49" t="s">
        <v>313</v>
      </c>
      <c r="M52" s="50"/>
      <c r="N52" s="11" t="s">
        <v>7</v>
      </c>
    </row>
    <row r="53" spans="1:14" x14ac:dyDescent="0.25">
      <c r="A53" s="7">
        <v>39</v>
      </c>
      <c r="B53" s="45" t="s">
        <v>111</v>
      </c>
      <c r="C53" s="45"/>
      <c r="D53" s="45"/>
      <c r="E53" s="45"/>
      <c r="F53" s="45"/>
      <c r="G53" s="18" t="s">
        <v>112</v>
      </c>
      <c r="H53" s="46">
        <v>4</v>
      </c>
      <c r="I53" s="47"/>
      <c r="J53" s="47"/>
      <c r="K53" s="48"/>
      <c r="L53" s="49" t="s">
        <v>313</v>
      </c>
      <c r="M53" s="50"/>
      <c r="N53" s="11" t="s">
        <v>7</v>
      </c>
    </row>
    <row r="54" spans="1:14" x14ac:dyDescent="0.25">
      <c r="A54" s="7">
        <v>40</v>
      </c>
      <c r="B54" s="45" t="s">
        <v>113</v>
      </c>
      <c r="C54" s="45"/>
      <c r="D54" s="45"/>
      <c r="E54" s="45"/>
      <c r="F54" s="45"/>
      <c r="G54" s="18" t="s">
        <v>114</v>
      </c>
      <c r="H54" s="46">
        <v>7</v>
      </c>
      <c r="I54" s="47"/>
      <c r="J54" s="47"/>
      <c r="K54" s="48"/>
      <c r="L54" s="49" t="s">
        <v>313</v>
      </c>
      <c r="M54" s="50"/>
      <c r="N54" s="11" t="s">
        <v>7</v>
      </c>
    </row>
    <row r="55" spans="1:14" x14ac:dyDescent="0.25">
      <c r="A55" s="7">
        <v>41</v>
      </c>
      <c r="B55" s="45" t="s">
        <v>115</v>
      </c>
      <c r="C55" s="45"/>
      <c r="D55" s="45"/>
      <c r="E55" s="45"/>
      <c r="F55" s="45"/>
      <c r="G55" s="18" t="s">
        <v>116</v>
      </c>
      <c r="H55" s="46">
        <v>2</v>
      </c>
      <c r="I55" s="47"/>
      <c r="J55" s="47"/>
      <c r="K55" s="48"/>
      <c r="L55" s="49" t="s">
        <v>313</v>
      </c>
      <c r="M55" s="50"/>
      <c r="N55" s="11" t="s">
        <v>7</v>
      </c>
    </row>
    <row r="56" spans="1:14" x14ac:dyDescent="0.25">
      <c r="A56" s="7">
        <v>42</v>
      </c>
      <c r="B56" s="45" t="s">
        <v>117</v>
      </c>
      <c r="C56" s="45"/>
      <c r="D56" s="45"/>
      <c r="E56" s="45"/>
      <c r="F56" s="45"/>
      <c r="G56" s="18" t="s">
        <v>118</v>
      </c>
      <c r="H56" s="46">
        <v>1</v>
      </c>
      <c r="I56" s="47"/>
      <c r="J56" s="47"/>
      <c r="K56" s="48"/>
      <c r="L56" s="49" t="s">
        <v>313</v>
      </c>
      <c r="M56" s="50"/>
      <c r="N56" s="11" t="s">
        <v>7</v>
      </c>
    </row>
    <row r="57" spans="1:14" x14ac:dyDescent="0.25">
      <c r="A57" s="7">
        <v>43</v>
      </c>
      <c r="B57" s="45" t="s">
        <v>119</v>
      </c>
      <c r="C57" s="45"/>
      <c r="D57" s="45"/>
      <c r="E57" s="45"/>
      <c r="F57" s="45"/>
      <c r="G57" s="18" t="s">
        <v>120</v>
      </c>
      <c r="H57" s="46">
        <v>3</v>
      </c>
      <c r="I57" s="47"/>
      <c r="J57" s="47"/>
      <c r="K57" s="48"/>
      <c r="L57" s="49" t="s">
        <v>313</v>
      </c>
      <c r="M57" s="50"/>
      <c r="N57" s="11" t="s">
        <v>7</v>
      </c>
    </row>
    <row r="58" spans="1:14" x14ac:dyDescent="0.25">
      <c r="A58" s="7">
        <v>44</v>
      </c>
      <c r="B58" s="45" t="s">
        <v>121</v>
      </c>
      <c r="C58" s="45"/>
      <c r="D58" s="45"/>
      <c r="E58" s="45"/>
      <c r="F58" s="45"/>
      <c r="G58" s="18" t="s">
        <v>118</v>
      </c>
      <c r="H58" s="46">
        <v>1</v>
      </c>
      <c r="I58" s="47"/>
      <c r="J58" s="47"/>
      <c r="K58" s="48"/>
      <c r="L58" s="49" t="s">
        <v>313</v>
      </c>
      <c r="M58" s="50"/>
      <c r="N58" s="11" t="s">
        <v>7</v>
      </c>
    </row>
    <row r="59" spans="1:14" x14ac:dyDescent="0.25">
      <c r="A59" s="7">
        <v>45</v>
      </c>
      <c r="B59" s="45" t="s">
        <v>122</v>
      </c>
      <c r="C59" s="45"/>
      <c r="D59" s="45"/>
      <c r="E59" s="45"/>
      <c r="F59" s="45"/>
      <c r="G59" s="18" t="s">
        <v>123</v>
      </c>
      <c r="H59" s="46">
        <v>2</v>
      </c>
      <c r="I59" s="47"/>
      <c r="J59" s="47"/>
      <c r="K59" s="48"/>
      <c r="L59" s="49" t="s">
        <v>313</v>
      </c>
      <c r="M59" s="50"/>
      <c r="N59" s="11" t="s">
        <v>7</v>
      </c>
    </row>
    <row r="60" spans="1:14" x14ac:dyDescent="0.25">
      <c r="A60" s="7">
        <v>46</v>
      </c>
      <c r="B60" s="45" t="s">
        <v>124</v>
      </c>
      <c r="C60" s="45"/>
      <c r="D60" s="45"/>
      <c r="E60" s="45"/>
      <c r="F60" s="45"/>
      <c r="G60" s="18" t="s">
        <v>125</v>
      </c>
      <c r="H60" s="46">
        <v>7</v>
      </c>
      <c r="I60" s="47"/>
      <c r="J60" s="47"/>
      <c r="K60" s="48"/>
      <c r="L60" s="49" t="s">
        <v>313</v>
      </c>
      <c r="M60" s="50"/>
      <c r="N60" s="11" t="s">
        <v>7</v>
      </c>
    </row>
    <row r="61" spans="1:14" x14ac:dyDescent="0.25">
      <c r="A61" s="7">
        <v>47</v>
      </c>
      <c r="B61" s="45" t="s">
        <v>126</v>
      </c>
      <c r="C61" s="45"/>
      <c r="D61" s="45"/>
      <c r="E61" s="45"/>
      <c r="F61" s="45"/>
      <c r="G61" s="18" t="s">
        <v>127</v>
      </c>
      <c r="H61" s="46">
        <v>1</v>
      </c>
      <c r="I61" s="47"/>
      <c r="J61" s="47"/>
      <c r="K61" s="48"/>
      <c r="L61" s="49" t="s">
        <v>313</v>
      </c>
      <c r="M61" s="50"/>
      <c r="N61" s="11" t="s">
        <v>7</v>
      </c>
    </row>
    <row r="62" spans="1:14" x14ac:dyDescent="0.25">
      <c r="A62" s="7">
        <v>48</v>
      </c>
      <c r="B62" s="45" t="s">
        <v>128</v>
      </c>
      <c r="C62" s="45"/>
      <c r="D62" s="45"/>
      <c r="E62" s="45"/>
      <c r="F62" s="45"/>
      <c r="G62" s="18" t="s">
        <v>118</v>
      </c>
      <c r="H62" s="46">
        <v>1</v>
      </c>
      <c r="I62" s="47"/>
      <c r="J62" s="47"/>
      <c r="K62" s="48"/>
      <c r="L62" s="49" t="s">
        <v>313</v>
      </c>
      <c r="M62" s="50"/>
      <c r="N62" s="11" t="s">
        <v>7</v>
      </c>
    </row>
    <row r="63" spans="1:14" x14ac:dyDescent="0.25">
      <c r="A63" s="7">
        <v>49</v>
      </c>
      <c r="B63" s="45" t="s">
        <v>129</v>
      </c>
      <c r="C63" s="45"/>
      <c r="D63" s="45"/>
      <c r="E63" s="45"/>
      <c r="F63" s="45"/>
      <c r="G63" s="18" t="s">
        <v>130</v>
      </c>
      <c r="H63" s="46">
        <v>2</v>
      </c>
      <c r="I63" s="47"/>
      <c r="J63" s="47"/>
      <c r="K63" s="48"/>
      <c r="L63" s="49" t="s">
        <v>313</v>
      </c>
      <c r="M63" s="50"/>
      <c r="N63" s="11" t="s">
        <v>7</v>
      </c>
    </row>
    <row r="64" spans="1:14" x14ac:dyDescent="0.25">
      <c r="A64" s="7">
        <v>50</v>
      </c>
      <c r="B64" s="45" t="s">
        <v>131</v>
      </c>
      <c r="C64" s="45"/>
      <c r="D64" s="45"/>
      <c r="E64" s="45"/>
      <c r="F64" s="45"/>
      <c r="G64" s="18" t="s">
        <v>132</v>
      </c>
      <c r="H64" s="46">
        <v>2</v>
      </c>
      <c r="I64" s="47"/>
      <c r="J64" s="47"/>
      <c r="K64" s="48"/>
      <c r="L64" s="49" t="s">
        <v>313</v>
      </c>
      <c r="M64" s="50"/>
      <c r="N64" s="11" t="s">
        <v>7</v>
      </c>
    </row>
    <row r="65" spans="1:14" x14ac:dyDescent="0.25">
      <c r="A65" s="7">
        <v>51</v>
      </c>
      <c r="B65" s="45" t="s">
        <v>133</v>
      </c>
      <c r="C65" s="45"/>
      <c r="D65" s="45"/>
      <c r="E65" s="45"/>
      <c r="F65" s="45"/>
      <c r="G65" s="18" t="s">
        <v>134</v>
      </c>
      <c r="H65" s="46">
        <v>2</v>
      </c>
      <c r="I65" s="47"/>
      <c r="J65" s="47"/>
      <c r="K65" s="48"/>
      <c r="L65" s="49" t="s">
        <v>313</v>
      </c>
      <c r="M65" s="50"/>
      <c r="N65" s="11" t="s">
        <v>7</v>
      </c>
    </row>
    <row r="66" spans="1:14" x14ac:dyDescent="0.25">
      <c r="A66" s="7">
        <v>52</v>
      </c>
      <c r="B66" s="45" t="s">
        <v>135</v>
      </c>
      <c r="C66" s="45"/>
      <c r="D66" s="45"/>
      <c r="E66" s="45"/>
      <c r="F66" s="45"/>
      <c r="G66" s="18" t="s">
        <v>136</v>
      </c>
      <c r="H66" s="46">
        <v>2</v>
      </c>
      <c r="I66" s="47"/>
      <c r="J66" s="47"/>
      <c r="K66" s="48"/>
      <c r="L66" s="49" t="s">
        <v>313</v>
      </c>
      <c r="M66" s="50"/>
      <c r="N66" s="11" t="s">
        <v>7</v>
      </c>
    </row>
    <row r="67" spans="1:14" x14ac:dyDescent="0.25">
      <c r="A67" s="7">
        <v>53</v>
      </c>
      <c r="B67" s="45" t="s">
        <v>42</v>
      </c>
      <c r="C67" s="45"/>
      <c r="D67" s="45"/>
      <c r="E67" s="45"/>
      <c r="F67" s="45"/>
      <c r="G67" s="18" t="s">
        <v>137</v>
      </c>
      <c r="H67" s="46">
        <v>7</v>
      </c>
      <c r="I67" s="47"/>
      <c r="J67" s="47"/>
      <c r="K67" s="48"/>
      <c r="L67" s="49" t="s">
        <v>313</v>
      </c>
      <c r="M67" s="50"/>
      <c r="N67" s="11" t="s">
        <v>7</v>
      </c>
    </row>
    <row r="68" spans="1:14" x14ac:dyDescent="0.25">
      <c r="A68" s="7"/>
      <c r="B68" s="62" t="s">
        <v>12</v>
      </c>
      <c r="C68" s="63"/>
      <c r="D68" s="63"/>
      <c r="E68" s="63"/>
      <c r="F68" s="63"/>
      <c r="G68" s="26"/>
      <c r="H68" s="64">
        <f>SUM(H45:K67)</f>
        <v>161</v>
      </c>
      <c r="I68" s="65"/>
      <c r="J68" s="65"/>
      <c r="K68" s="66"/>
      <c r="L68" s="67"/>
      <c r="M68" s="68"/>
      <c r="N68" s="25"/>
    </row>
    <row r="69" spans="1:14" x14ac:dyDescent="0.25">
      <c r="A69" s="7">
        <v>54</v>
      </c>
      <c r="B69" s="45" t="s">
        <v>138</v>
      </c>
      <c r="C69" s="45"/>
      <c r="D69" s="45"/>
      <c r="E69" s="45"/>
      <c r="F69" s="45"/>
      <c r="G69" s="18" t="s">
        <v>104</v>
      </c>
      <c r="H69" s="46">
        <v>1</v>
      </c>
      <c r="I69" s="47"/>
      <c r="J69" s="47"/>
      <c r="K69" s="48"/>
      <c r="L69" s="49" t="s">
        <v>314</v>
      </c>
      <c r="M69" s="50"/>
      <c r="N69" s="11" t="s">
        <v>7</v>
      </c>
    </row>
    <row r="70" spans="1:14" x14ac:dyDescent="0.25">
      <c r="A70" s="7">
        <v>55</v>
      </c>
      <c r="B70" s="45" t="s">
        <v>36</v>
      </c>
      <c r="C70" s="45"/>
      <c r="D70" s="45"/>
      <c r="E70" s="45"/>
      <c r="F70" s="45"/>
      <c r="G70" s="18" t="s">
        <v>139</v>
      </c>
      <c r="H70" s="46">
        <v>5</v>
      </c>
      <c r="I70" s="47"/>
      <c r="J70" s="47"/>
      <c r="K70" s="48"/>
      <c r="L70" s="49" t="s">
        <v>314</v>
      </c>
      <c r="M70" s="50"/>
      <c r="N70" s="11" t="s">
        <v>7</v>
      </c>
    </row>
    <row r="71" spans="1:14" x14ac:dyDescent="0.25">
      <c r="A71" s="7">
        <v>56</v>
      </c>
      <c r="B71" s="45" t="s">
        <v>37</v>
      </c>
      <c r="C71" s="45"/>
      <c r="D71" s="45"/>
      <c r="E71" s="45"/>
      <c r="F71" s="45"/>
      <c r="G71" s="18" t="s">
        <v>140</v>
      </c>
      <c r="H71" s="46">
        <v>7</v>
      </c>
      <c r="I71" s="47"/>
      <c r="J71" s="47"/>
      <c r="K71" s="48"/>
      <c r="L71" s="49" t="s">
        <v>314</v>
      </c>
      <c r="M71" s="50"/>
      <c r="N71" s="11" t="s">
        <v>6</v>
      </c>
    </row>
    <row r="72" spans="1:14" ht="65.45" customHeight="1" x14ac:dyDescent="0.25">
      <c r="A72" s="7">
        <v>57</v>
      </c>
      <c r="B72" s="45" t="s">
        <v>38</v>
      </c>
      <c r="C72" s="45"/>
      <c r="D72" s="45"/>
      <c r="E72" s="45"/>
      <c r="F72" s="45"/>
      <c r="G72" s="8" t="s">
        <v>141</v>
      </c>
      <c r="H72" s="46">
        <v>37</v>
      </c>
      <c r="I72" s="47"/>
      <c r="J72" s="47"/>
      <c r="K72" s="48"/>
      <c r="L72" s="49" t="s">
        <v>314</v>
      </c>
      <c r="M72" s="50"/>
      <c r="N72" s="11" t="s">
        <v>7</v>
      </c>
    </row>
    <row r="73" spans="1:14" x14ac:dyDescent="0.25">
      <c r="A73" s="7"/>
      <c r="B73" s="62" t="s">
        <v>13</v>
      </c>
      <c r="C73" s="63"/>
      <c r="D73" s="63"/>
      <c r="E73" s="63"/>
      <c r="F73" s="63"/>
      <c r="G73" s="26"/>
      <c r="H73" s="64">
        <f>SUM(H69:K72)</f>
        <v>50</v>
      </c>
      <c r="I73" s="65"/>
      <c r="J73" s="65"/>
      <c r="K73" s="66"/>
      <c r="L73" s="67"/>
      <c r="M73" s="68"/>
      <c r="N73" s="25"/>
    </row>
    <row r="74" spans="1:14" ht="30" x14ac:dyDescent="0.25">
      <c r="A74" s="7">
        <v>58</v>
      </c>
      <c r="B74" s="45" t="s">
        <v>142</v>
      </c>
      <c r="C74" s="45"/>
      <c r="D74" s="45"/>
      <c r="E74" s="45"/>
      <c r="F74" s="45"/>
      <c r="G74" s="8" t="s">
        <v>143</v>
      </c>
      <c r="H74" s="46">
        <v>24</v>
      </c>
      <c r="I74" s="47"/>
      <c r="J74" s="47"/>
      <c r="K74" s="48"/>
      <c r="L74" s="49" t="s">
        <v>315</v>
      </c>
      <c r="M74" s="50"/>
      <c r="N74" s="11" t="s">
        <v>7</v>
      </c>
    </row>
    <row r="75" spans="1:14" x14ac:dyDescent="0.25">
      <c r="A75" s="7">
        <v>59</v>
      </c>
      <c r="B75" s="45" t="s">
        <v>144</v>
      </c>
      <c r="C75" s="45"/>
      <c r="D75" s="45"/>
      <c r="E75" s="45"/>
      <c r="F75" s="45"/>
      <c r="G75" s="18" t="s">
        <v>145</v>
      </c>
      <c r="H75" s="46">
        <v>3</v>
      </c>
      <c r="I75" s="47"/>
      <c r="J75" s="47"/>
      <c r="K75" s="48"/>
      <c r="L75" s="49" t="s">
        <v>315</v>
      </c>
      <c r="M75" s="50"/>
      <c r="N75" s="11" t="s">
        <v>7</v>
      </c>
    </row>
    <row r="76" spans="1:14" x14ac:dyDescent="0.25">
      <c r="A76" s="7">
        <v>60</v>
      </c>
      <c r="B76" s="45" t="s">
        <v>146</v>
      </c>
      <c r="C76" s="45"/>
      <c r="D76" s="45"/>
      <c r="E76" s="45"/>
      <c r="F76" s="45"/>
      <c r="G76" s="18" t="s">
        <v>147</v>
      </c>
      <c r="H76" s="46">
        <v>9</v>
      </c>
      <c r="I76" s="47"/>
      <c r="J76" s="47"/>
      <c r="K76" s="48"/>
      <c r="L76" s="49" t="s">
        <v>315</v>
      </c>
      <c r="M76" s="50"/>
      <c r="N76" s="11" t="s">
        <v>7</v>
      </c>
    </row>
    <row r="77" spans="1:14" ht="45" x14ac:dyDescent="0.25">
      <c r="A77" s="7">
        <v>61</v>
      </c>
      <c r="B77" s="45" t="s">
        <v>148</v>
      </c>
      <c r="C77" s="45"/>
      <c r="D77" s="45"/>
      <c r="E77" s="45"/>
      <c r="F77" s="45"/>
      <c r="G77" s="8" t="s">
        <v>149</v>
      </c>
      <c r="H77" s="46">
        <v>21</v>
      </c>
      <c r="I77" s="47"/>
      <c r="J77" s="47"/>
      <c r="K77" s="48"/>
      <c r="L77" s="49" t="s">
        <v>315</v>
      </c>
      <c r="M77" s="50"/>
      <c r="N77" s="11" t="s">
        <v>7</v>
      </c>
    </row>
    <row r="78" spans="1:14" x14ac:dyDescent="0.25">
      <c r="A78" s="7">
        <v>62</v>
      </c>
      <c r="B78" s="45" t="s">
        <v>151</v>
      </c>
      <c r="C78" s="45"/>
      <c r="D78" s="45"/>
      <c r="E78" s="45"/>
      <c r="F78" s="45"/>
      <c r="G78" s="18" t="s">
        <v>150</v>
      </c>
      <c r="H78" s="46">
        <v>20</v>
      </c>
      <c r="I78" s="47"/>
      <c r="J78" s="47"/>
      <c r="K78" s="48"/>
      <c r="L78" s="49" t="s">
        <v>315</v>
      </c>
      <c r="M78" s="50"/>
      <c r="N78" s="11" t="s">
        <v>7</v>
      </c>
    </row>
    <row r="79" spans="1:14" x14ac:dyDescent="0.25">
      <c r="A79" s="7">
        <v>63</v>
      </c>
      <c r="B79" s="45" t="s">
        <v>152</v>
      </c>
      <c r="C79" s="45"/>
      <c r="D79" s="45"/>
      <c r="E79" s="45"/>
      <c r="F79" s="45"/>
      <c r="G79" s="18" t="s">
        <v>153</v>
      </c>
      <c r="H79" s="46">
        <v>7</v>
      </c>
      <c r="I79" s="47"/>
      <c r="J79" s="47"/>
      <c r="K79" s="48"/>
      <c r="L79" s="49" t="s">
        <v>315</v>
      </c>
      <c r="M79" s="50"/>
      <c r="N79" s="11" t="s">
        <v>7</v>
      </c>
    </row>
    <row r="80" spans="1:14" x14ac:dyDescent="0.25">
      <c r="A80" s="7">
        <v>64</v>
      </c>
      <c r="B80" s="45" t="s">
        <v>154</v>
      </c>
      <c r="C80" s="45"/>
      <c r="D80" s="45"/>
      <c r="E80" s="45"/>
      <c r="F80" s="45"/>
      <c r="G80" s="18" t="s">
        <v>155</v>
      </c>
      <c r="H80" s="46">
        <v>5</v>
      </c>
      <c r="I80" s="47"/>
      <c r="J80" s="47"/>
      <c r="K80" s="48"/>
      <c r="L80" s="49" t="s">
        <v>315</v>
      </c>
      <c r="M80" s="50"/>
      <c r="N80" s="11" t="s">
        <v>7</v>
      </c>
    </row>
    <row r="81" spans="1:14" x14ac:dyDescent="0.25">
      <c r="A81" s="7">
        <v>65</v>
      </c>
      <c r="B81" s="45" t="s">
        <v>156</v>
      </c>
      <c r="C81" s="45"/>
      <c r="D81" s="45"/>
      <c r="E81" s="45"/>
      <c r="F81" s="45"/>
      <c r="G81" s="18" t="s">
        <v>157</v>
      </c>
      <c r="H81" s="46">
        <v>16</v>
      </c>
      <c r="I81" s="47"/>
      <c r="J81" s="47"/>
      <c r="K81" s="48"/>
      <c r="L81" s="49" t="s">
        <v>315</v>
      </c>
      <c r="M81" s="50"/>
      <c r="N81" s="11" t="s">
        <v>7</v>
      </c>
    </row>
    <row r="82" spans="1:14" x14ac:dyDescent="0.25">
      <c r="A82" s="7">
        <v>66</v>
      </c>
      <c r="B82" s="45" t="s">
        <v>158</v>
      </c>
      <c r="C82" s="45"/>
      <c r="D82" s="45"/>
      <c r="E82" s="45"/>
      <c r="F82" s="45"/>
      <c r="G82" s="18" t="s">
        <v>159</v>
      </c>
      <c r="H82" s="46">
        <v>1</v>
      </c>
      <c r="I82" s="47"/>
      <c r="J82" s="47"/>
      <c r="K82" s="48"/>
      <c r="L82" s="49" t="s">
        <v>315</v>
      </c>
      <c r="M82" s="50"/>
      <c r="N82" s="11" t="s">
        <v>7</v>
      </c>
    </row>
    <row r="83" spans="1:14" x14ac:dyDescent="0.25">
      <c r="A83" s="7">
        <v>67</v>
      </c>
      <c r="B83" s="45" t="s">
        <v>27</v>
      </c>
      <c r="C83" s="45"/>
      <c r="D83" s="45"/>
      <c r="E83" s="45"/>
      <c r="F83" s="45"/>
      <c r="G83" s="18" t="s">
        <v>160</v>
      </c>
      <c r="H83" s="46">
        <v>1</v>
      </c>
      <c r="I83" s="47"/>
      <c r="J83" s="47"/>
      <c r="K83" s="48"/>
      <c r="L83" s="49" t="s">
        <v>315</v>
      </c>
      <c r="M83" s="50"/>
      <c r="N83" s="11" t="s">
        <v>7</v>
      </c>
    </row>
    <row r="84" spans="1:14" x14ac:dyDescent="0.25">
      <c r="A84" s="7">
        <v>68</v>
      </c>
      <c r="B84" s="71" t="s">
        <v>161</v>
      </c>
      <c r="C84" s="72"/>
      <c r="D84" s="72"/>
      <c r="E84" s="72"/>
      <c r="F84" s="72"/>
      <c r="G84" s="21" t="s">
        <v>104</v>
      </c>
      <c r="H84" s="46">
        <v>1</v>
      </c>
      <c r="I84" s="47"/>
      <c r="J84" s="47"/>
      <c r="K84" s="48"/>
      <c r="L84" s="49" t="s">
        <v>315</v>
      </c>
      <c r="M84" s="50"/>
      <c r="N84" s="11" t="s">
        <v>7</v>
      </c>
    </row>
    <row r="85" spans="1:14" x14ac:dyDescent="0.25">
      <c r="A85" s="7"/>
      <c r="B85" s="62" t="s">
        <v>14</v>
      </c>
      <c r="C85" s="63"/>
      <c r="D85" s="63"/>
      <c r="E85" s="63"/>
      <c r="F85" s="63"/>
      <c r="G85" s="26"/>
      <c r="H85" s="64">
        <f>SUM(H74:K84)</f>
        <v>108</v>
      </c>
      <c r="I85" s="65"/>
      <c r="J85" s="65"/>
      <c r="K85" s="66"/>
      <c r="L85" s="67"/>
      <c r="M85" s="68"/>
      <c r="N85" s="25"/>
    </row>
    <row r="86" spans="1:14" x14ac:dyDescent="0.25">
      <c r="A86" s="7">
        <v>69</v>
      </c>
      <c r="B86" s="75" t="s">
        <v>37</v>
      </c>
      <c r="C86" s="75"/>
      <c r="D86" s="75"/>
      <c r="E86" s="75"/>
      <c r="F86" s="75"/>
      <c r="G86" s="27" t="s">
        <v>162</v>
      </c>
      <c r="H86" s="67">
        <v>7</v>
      </c>
      <c r="I86" s="76"/>
      <c r="J86" s="76"/>
      <c r="K86" s="68"/>
      <c r="L86" s="73" t="s">
        <v>316</v>
      </c>
      <c r="M86" s="74"/>
      <c r="N86" s="27" t="s">
        <v>7</v>
      </c>
    </row>
    <row r="87" spans="1:14" x14ac:dyDescent="0.25">
      <c r="A87" s="7">
        <v>70</v>
      </c>
      <c r="B87" s="45" t="s">
        <v>163</v>
      </c>
      <c r="C87" s="45"/>
      <c r="D87" s="45"/>
      <c r="E87" s="45"/>
      <c r="F87" s="45"/>
      <c r="G87" s="18" t="s">
        <v>164</v>
      </c>
      <c r="H87" s="46">
        <v>10</v>
      </c>
      <c r="I87" s="47"/>
      <c r="J87" s="47"/>
      <c r="K87" s="48"/>
      <c r="L87" s="73" t="s">
        <v>316</v>
      </c>
      <c r="M87" s="74"/>
      <c r="N87" s="11" t="s">
        <v>7</v>
      </c>
    </row>
    <row r="88" spans="1:14" x14ac:dyDescent="0.25">
      <c r="A88" s="7">
        <v>71</v>
      </c>
      <c r="B88" s="45" t="s">
        <v>165</v>
      </c>
      <c r="C88" s="45"/>
      <c r="D88" s="45"/>
      <c r="E88" s="45"/>
      <c r="F88" s="45"/>
      <c r="G88" s="18" t="s">
        <v>166</v>
      </c>
      <c r="H88" s="46">
        <v>8</v>
      </c>
      <c r="I88" s="47"/>
      <c r="J88" s="47"/>
      <c r="K88" s="48"/>
      <c r="L88" s="73" t="s">
        <v>316</v>
      </c>
      <c r="M88" s="74"/>
      <c r="N88" s="11" t="s">
        <v>7</v>
      </c>
    </row>
    <row r="89" spans="1:14" x14ac:dyDescent="0.25">
      <c r="A89" s="7">
        <v>72</v>
      </c>
      <c r="B89" s="45" t="s">
        <v>167</v>
      </c>
      <c r="C89" s="45"/>
      <c r="D89" s="45"/>
      <c r="E89" s="45"/>
      <c r="F89" s="45"/>
      <c r="G89" s="18" t="s">
        <v>168</v>
      </c>
      <c r="H89" s="46">
        <v>16</v>
      </c>
      <c r="I89" s="47"/>
      <c r="J89" s="47"/>
      <c r="K89" s="48"/>
      <c r="L89" s="73" t="s">
        <v>316</v>
      </c>
      <c r="M89" s="74"/>
      <c r="N89" s="11" t="s">
        <v>7</v>
      </c>
    </row>
    <row r="90" spans="1:14" x14ac:dyDescent="0.25">
      <c r="A90" s="7">
        <v>73</v>
      </c>
      <c r="B90" s="45" t="s">
        <v>169</v>
      </c>
      <c r="C90" s="45"/>
      <c r="D90" s="45"/>
      <c r="E90" s="45"/>
      <c r="F90" s="45"/>
      <c r="G90" s="18" t="s">
        <v>170</v>
      </c>
      <c r="H90" s="46">
        <v>25</v>
      </c>
      <c r="I90" s="47"/>
      <c r="J90" s="47"/>
      <c r="K90" s="48"/>
      <c r="L90" s="73" t="s">
        <v>316</v>
      </c>
      <c r="M90" s="74"/>
      <c r="N90" s="11" t="s">
        <v>7</v>
      </c>
    </row>
    <row r="91" spans="1:14" x14ac:dyDescent="0.25">
      <c r="A91" s="7">
        <v>74</v>
      </c>
      <c r="B91" s="45" t="s">
        <v>171</v>
      </c>
      <c r="C91" s="45"/>
      <c r="D91" s="45"/>
      <c r="E91" s="45"/>
      <c r="F91" s="45"/>
      <c r="G91" s="18" t="s">
        <v>172</v>
      </c>
      <c r="H91" s="46">
        <v>7</v>
      </c>
      <c r="I91" s="47"/>
      <c r="J91" s="47"/>
      <c r="K91" s="48"/>
      <c r="L91" s="73" t="s">
        <v>316</v>
      </c>
      <c r="M91" s="74"/>
      <c r="N91" s="11" t="s">
        <v>7</v>
      </c>
    </row>
    <row r="92" spans="1:14" x14ac:dyDescent="0.25">
      <c r="A92" s="7">
        <v>75</v>
      </c>
      <c r="B92" s="45" t="s">
        <v>173</v>
      </c>
      <c r="C92" s="45"/>
      <c r="D92" s="45"/>
      <c r="E92" s="45"/>
      <c r="F92" s="45"/>
      <c r="G92" s="18" t="s">
        <v>174</v>
      </c>
      <c r="H92" s="46">
        <v>10</v>
      </c>
      <c r="I92" s="47"/>
      <c r="J92" s="47"/>
      <c r="K92" s="48"/>
      <c r="L92" s="73" t="s">
        <v>316</v>
      </c>
      <c r="M92" s="74"/>
      <c r="N92" s="11" t="s">
        <v>7</v>
      </c>
    </row>
    <row r="93" spans="1:14" x14ac:dyDescent="0.25">
      <c r="A93" s="7">
        <v>76</v>
      </c>
      <c r="B93" s="45" t="s">
        <v>175</v>
      </c>
      <c r="C93" s="45"/>
      <c r="D93" s="45"/>
      <c r="E93" s="45"/>
      <c r="F93" s="45"/>
      <c r="G93" s="18" t="s">
        <v>176</v>
      </c>
      <c r="H93" s="46">
        <v>4</v>
      </c>
      <c r="I93" s="47"/>
      <c r="J93" s="47"/>
      <c r="K93" s="48"/>
      <c r="L93" s="73" t="s">
        <v>316</v>
      </c>
      <c r="M93" s="74"/>
      <c r="N93" s="11" t="s">
        <v>7</v>
      </c>
    </row>
    <row r="94" spans="1:14" x14ac:dyDescent="0.25">
      <c r="A94" s="7">
        <v>77</v>
      </c>
      <c r="B94" s="45" t="s">
        <v>177</v>
      </c>
      <c r="C94" s="45"/>
      <c r="D94" s="45"/>
      <c r="E94" s="45"/>
      <c r="F94" s="45"/>
      <c r="G94" s="18" t="s">
        <v>178</v>
      </c>
      <c r="H94" s="46">
        <v>20</v>
      </c>
      <c r="I94" s="47"/>
      <c r="J94" s="47"/>
      <c r="K94" s="48"/>
      <c r="L94" s="73" t="s">
        <v>316</v>
      </c>
      <c r="M94" s="74"/>
      <c r="N94" s="11" t="s">
        <v>7</v>
      </c>
    </row>
    <row r="95" spans="1:14" x14ac:dyDescent="0.25">
      <c r="A95" s="7">
        <v>78</v>
      </c>
      <c r="B95" s="45" t="s">
        <v>179</v>
      </c>
      <c r="C95" s="45"/>
      <c r="D95" s="45"/>
      <c r="E95" s="45"/>
      <c r="F95" s="45"/>
      <c r="G95" s="18" t="s">
        <v>180</v>
      </c>
      <c r="H95" s="46">
        <v>2</v>
      </c>
      <c r="I95" s="47"/>
      <c r="J95" s="47"/>
      <c r="K95" s="48"/>
      <c r="L95" s="73" t="s">
        <v>316</v>
      </c>
      <c r="M95" s="74"/>
      <c r="N95" s="11" t="s">
        <v>7</v>
      </c>
    </row>
    <row r="96" spans="1:14" x14ac:dyDescent="0.25">
      <c r="A96" s="7">
        <v>79</v>
      </c>
      <c r="B96" s="45" t="s">
        <v>181</v>
      </c>
      <c r="C96" s="45"/>
      <c r="D96" s="45"/>
      <c r="E96" s="45"/>
      <c r="F96" s="45"/>
      <c r="G96" s="18" t="s">
        <v>182</v>
      </c>
      <c r="H96" s="46">
        <v>4</v>
      </c>
      <c r="I96" s="47"/>
      <c r="J96" s="47"/>
      <c r="K96" s="48"/>
      <c r="L96" s="73" t="s">
        <v>316</v>
      </c>
      <c r="M96" s="74"/>
      <c r="N96" s="11" t="s">
        <v>7</v>
      </c>
    </row>
    <row r="97" spans="1:14" ht="30" x14ac:dyDescent="0.25">
      <c r="A97" s="7">
        <v>80</v>
      </c>
      <c r="B97" s="45" t="s">
        <v>183</v>
      </c>
      <c r="C97" s="45"/>
      <c r="D97" s="45"/>
      <c r="E97" s="45"/>
      <c r="F97" s="45"/>
      <c r="G97" s="8" t="s">
        <v>184</v>
      </c>
      <c r="H97" s="46">
        <v>27</v>
      </c>
      <c r="I97" s="47"/>
      <c r="J97" s="47"/>
      <c r="K97" s="48"/>
      <c r="L97" s="73" t="s">
        <v>316</v>
      </c>
      <c r="M97" s="74"/>
      <c r="N97" s="11" t="s">
        <v>7</v>
      </c>
    </row>
    <row r="98" spans="1:14" x14ac:dyDescent="0.25">
      <c r="A98" s="7"/>
      <c r="B98" s="77" t="s">
        <v>15</v>
      </c>
      <c r="C98" s="78"/>
      <c r="D98" s="78"/>
      <c r="E98" s="78"/>
      <c r="F98" s="78"/>
      <c r="G98" s="28"/>
      <c r="H98" s="64">
        <f>SUM(H86:K97)</f>
        <v>140</v>
      </c>
      <c r="I98" s="65"/>
      <c r="J98" s="65"/>
      <c r="K98" s="66"/>
      <c r="L98" s="67"/>
      <c r="M98" s="68"/>
      <c r="N98" s="25"/>
    </row>
    <row r="99" spans="1:14" x14ac:dyDescent="0.25">
      <c r="A99" s="12">
        <v>81</v>
      </c>
      <c r="B99" s="79" t="s">
        <v>185</v>
      </c>
      <c r="C99" s="79"/>
      <c r="D99" s="79"/>
      <c r="E99" s="79"/>
      <c r="F99" s="79"/>
      <c r="G99" s="17" t="s">
        <v>186</v>
      </c>
      <c r="H99" s="47">
        <v>13</v>
      </c>
      <c r="I99" s="47"/>
      <c r="J99" s="47"/>
      <c r="K99" s="48"/>
      <c r="L99" s="49" t="s">
        <v>317</v>
      </c>
      <c r="M99" s="50"/>
      <c r="N99" s="11" t="s">
        <v>7</v>
      </c>
    </row>
    <row r="100" spans="1:14" x14ac:dyDescent="0.25">
      <c r="A100" s="12">
        <v>82</v>
      </c>
      <c r="B100" s="79" t="s">
        <v>187</v>
      </c>
      <c r="C100" s="79"/>
      <c r="D100" s="79"/>
      <c r="E100" s="79"/>
      <c r="F100" s="79"/>
      <c r="G100" s="17" t="s">
        <v>188</v>
      </c>
      <c r="H100" s="46">
        <v>16</v>
      </c>
      <c r="I100" s="47"/>
      <c r="J100" s="47"/>
      <c r="K100" s="48"/>
      <c r="L100" s="49" t="s">
        <v>317</v>
      </c>
      <c r="M100" s="50"/>
      <c r="N100" s="11" t="s">
        <v>7</v>
      </c>
    </row>
    <row r="101" spans="1:14" x14ac:dyDescent="0.25">
      <c r="A101" s="19">
        <v>83</v>
      </c>
      <c r="B101" s="79" t="s">
        <v>189</v>
      </c>
      <c r="C101" s="79"/>
      <c r="D101" s="79"/>
      <c r="E101" s="79"/>
      <c r="F101" s="79"/>
      <c r="G101" s="17" t="s">
        <v>190</v>
      </c>
      <c r="H101" s="47">
        <v>7</v>
      </c>
      <c r="I101" s="47"/>
      <c r="J101" s="47"/>
      <c r="K101" s="48"/>
      <c r="L101" s="49" t="s">
        <v>317</v>
      </c>
      <c r="M101" s="50"/>
      <c r="N101" s="11" t="s">
        <v>7</v>
      </c>
    </row>
    <row r="102" spans="1:14" x14ac:dyDescent="0.25">
      <c r="A102" s="19">
        <v>84</v>
      </c>
      <c r="B102" s="79" t="s">
        <v>191</v>
      </c>
      <c r="C102" s="79"/>
      <c r="D102" s="79"/>
      <c r="E102" s="79"/>
      <c r="F102" s="79"/>
      <c r="G102" s="17" t="s">
        <v>192</v>
      </c>
      <c r="H102" s="47">
        <v>15</v>
      </c>
      <c r="I102" s="47"/>
      <c r="J102" s="47"/>
      <c r="K102" s="48"/>
      <c r="L102" s="49" t="s">
        <v>317</v>
      </c>
      <c r="M102" s="50"/>
      <c r="N102" s="11" t="s">
        <v>7</v>
      </c>
    </row>
    <row r="103" spans="1:14" x14ac:dyDescent="0.25">
      <c r="A103" s="19">
        <v>85</v>
      </c>
      <c r="B103" s="79" t="s">
        <v>193</v>
      </c>
      <c r="C103" s="79"/>
      <c r="D103" s="79"/>
      <c r="E103" s="79"/>
      <c r="F103" s="79"/>
      <c r="G103" s="17" t="s">
        <v>194</v>
      </c>
      <c r="H103" s="47">
        <v>10</v>
      </c>
      <c r="I103" s="47"/>
      <c r="J103" s="47"/>
      <c r="K103" s="48"/>
      <c r="L103" s="49" t="s">
        <v>317</v>
      </c>
      <c r="M103" s="50"/>
      <c r="N103" s="11" t="s">
        <v>7</v>
      </c>
    </row>
    <row r="104" spans="1:14" x14ac:dyDescent="0.25">
      <c r="A104" s="19">
        <v>86</v>
      </c>
      <c r="B104" s="79" t="s">
        <v>195</v>
      </c>
      <c r="C104" s="79"/>
      <c r="D104" s="79"/>
      <c r="E104" s="79"/>
      <c r="F104" s="79"/>
      <c r="G104" s="17" t="s">
        <v>196</v>
      </c>
      <c r="H104" s="47">
        <v>19</v>
      </c>
      <c r="I104" s="47"/>
      <c r="J104" s="47"/>
      <c r="K104" s="48"/>
      <c r="L104" s="49" t="s">
        <v>317</v>
      </c>
      <c r="M104" s="50"/>
      <c r="N104" s="11" t="s">
        <v>7</v>
      </c>
    </row>
    <row r="105" spans="1:14" x14ac:dyDescent="0.25">
      <c r="A105" s="19">
        <v>87</v>
      </c>
      <c r="B105" s="79" t="s">
        <v>197</v>
      </c>
      <c r="C105" s="79"/>
      <c r="D105" s="79"/>
      <c r="E105" s="79"/>
      <c r="F105" s="79"/>
      <c r="G105" s="17" t="s">
        <v>198</v>
      </c>
      <c r="H105" s="47">
        <v>6</v>
      </c>
      <c r="I105" s="47"/>
      <c r="J105" s="47"/>
      <c r="K105" s="48"/>
      <c r="L105" s="49" t="s">
        <v>317</v>
      </c>
      <c r="M105" s="50"/>
      <c r="N105" s="11" t="s">
        <v>7</v>
      </c>
    </row>
    <row r="106" spans="1:14" x14ac:dyDescent="0.25">
      <c r="A106" s="19">
        <v>88</v>
      </c>
      <c r="B106" s="79" t="s">
        <v>43</v>
      </c>
      <c r="C106" s="79"/>
      <c r="D106" s="79"/>
      <c r="E106" s="79"/>
      <c r="F106" s="79"/>
      <c r="G106" s="17" t="s">
        <v>199</v>
      </c>
      <c r="H106" s="47">
        <v>18</v>
      </c>
      <c r="I106" s="47"/>
      <c r="J106" s="47"/>
      <c r="K106" s="48"/>
      <c r="L106" s="49" t="s">
        <v>317</v>
      </c>
      <c r="M106" s="50"/>
      <c r="N106" s="11" t="s">
        <v>7</v>
      </c>
    </row>
    <row r="107" spans="1:14" x14ac:dyDescent="0.25">
      <c r="A107" s="19">
        <v>89</v>
      </c>
      <c r="B107" s="79" t="s">
        <v>200</v>
      </c>
      <c r="C107" s="79"/>
      <c r="D107" s="79"/>
      <c r="E107" s="79"/>
      <c r="F107" s="79"/>
      <c r="G107" s="17" t="s">
        <v>201</v>
      </c>
      <c r="H107" s="47">
        <v>1</v>
      </c>
      <c r="I107" s="47"/>
      <c r="J107" s="47"/>
      <c r="K107" s="48"/>
      <c r="L107" s="49" t="s">
        <v>317</v>
      </c>
      <c r="M107" s="50"/>
      <c r="N107" s="11" t="s">
        <v>7</v>
      </c>
    </row>
    <row r="108" spans="1:14" x14ac:dyDescent="0.25">
      <c r="A108" s="19">
        <v>90</v>
      </c>
      <c r="B108" s="79" t="s">
        <v>202</v>
      </c>
      <c r="C108" s="79"/>
      <c r="D108" s="79"/>
      <c r="E108" s="79"/>
      <c r="F108" s="79"/>
      <c r="G108" s="17" t="s">
        <v>203</v>
      </c>
      <c r="H108" s="47">
        <v>5</v>
      </c>
      <c r="I108" s="47"/>
      <c r="J108" s="47"/>
      <c r="K108" s="48"/>
      <c r="L108" s="49" t="s">
        <v>317</v>
      </c>
      <c r="M108" s="50"/>
      <c r="N108" s="11" t="s">
        <v>7</v>
      </c>
    </row>
    <row r="109" spans="1:14" x14ac:dyDescent="0.25">
      <c r="A109" s="19">
        <v>91</v>
      </c>
      <c r="B109" s="79" t="s">
        <v>204</v>
      </c>
      <c r="C109" s="79"/>
      <c r="D109" s="79"/>
      <c r="E109" s="79"/>
      <c r="F109" s="79"/>
      <c r="G109" s="17" t="s">
        <v>205</v>
      </c>
      <c r="H109" s="47">
        <v>8</v>
      </c>
      <c r="I109" s="47"/>
      <c r="J109" s="47"/>
      <c r="K109" s="48"/>
      <c r="L109" s="49" t="s">
        <v>317</v>
      </c>
      <c r="M109" s="50"/>
      <c r="N109" s="11" t="s">
        <v>7</v>
      </c>
    </row>
    <row r="110" spans="1:14" x14ac:dyDescent="0.25">
      <c r="A110" s="19">
        <v>92</v>
      </c>
      <c r="B110" s="79" t="s">
        <v>206</v>
      </c>
      <c r="C110" s="79"/>
      <c r="D110" s="79"/>
      <c r="E110" s="79"/>
      <c r="F110" s="79"/>
      <c r="G110" s="17" t="s">
        <v>207</v>
      </c>
      <c r="H110" s="47">
        <v>5</v>
      </c>
      <c r="I110" s="47"/>
      <c r="J110" s="47"/>
      <c r="K110" s="48"/>
      <c r="L110" s="49" t="s">
        <v>317</v>
      </c>
      <c r="M110" s="50"/>
      <c r="N110" s="11" t="s">
        <v>7</v>
      </c>
    </row>
    <row r="111" spans="1:14" x14ac:dyDescent="0.25">
      <c r="A111" s="19">
        <v>93</v>
      </c>
      <c r="B111" s="79" t="s">
        <v>209</v>
      </c>
      <c r="C111" s="79"/>
      <c r="D111" s="79"/>
      <c r="E111" s="79"/>
      <c r="F111" s="79"/>
      <c r="G111" s="17" t="s">
        <v>208</v>
      </c>
      <c r="H111" s="47">
        <v>1</v>
      </c>
      <c r="I111" s="47"/>
      <c r="J111" s="47"/>
      <c r="K111" s="48"/>
      <c r="L111" s="49" t="s">
        <v>317</v>
      </c>
      <c r="M111" s="50"/>
      <c r="N111" s="11" t="s">
        <v>7</v>
      </c>
    </row>
    <row r="112" spans="1:14" x14ac:dyDescent="0.25">
      <c r="A112" s="19">
        <v>94</v>
      </c>
      <c r="B112" s="79" t="s">
        <v>210</v>
      </c>
      <c r="C112" s="79"/>
      <c r="D112" s="79"/>
      <c r="E112" s="79"/>
      <c r="F112" s="79"/>
      <c r="G112" s="17" t="s">
        <v>211</v>
      </c>
      <c r="H112" s="47">
        <v>3</v>
      </c>
      <c r="I112" s="47"/>
      <c r="J112" s="47"/>
      <c r="K112" s="48"/>
      <c r="L112" s="49" t="s">
        <v>317</v>
      </c>
      <c r="M112" s="50"/>
      <c r="N112" s="11" t="s">
        <v>7</v>
      </c>
    </row>
    <row r="113" spans="1:14" x14ac:dyDescent="0.25">
      <c r="A113" s="19">
        <v>95</v>
      </c>
      <c r="B113" s="79" t="s">
        <v>212</v>
      </c>
      <c r="C113" s="79"/>
      <c r="D113" s="79"/>
      <c r="E113" s="79"/>
      <c r="F113" s="79"/>
      <c r="G113" s="17" t="s">
        <v>213</v>
      </c>
      <c r="H113" s="47">
        <v>3</v>
      </c>
      <c r="I113" s="47"/>
      <c r="J113" s="47"/>
      <c r="K113" s="48"/>
      <c r="L113" s="49" t="s">
        <v>317</v>
      </c>
      <c r="M113" s="50"/>
      <c r="N113" s="11" t="s">
        <v>7</v>
      </c>
    </row>
    <row r="114" spans="1:14" x14ac:dyDescent="0.25">
      <c r="A114" s="19">
        <v>96</v>
      </c>
      <c r="B114" s="79" t="s">
        <v>214</v>
      </c>
      <c r="C114" s="79"/>
      <c r="D114" s="79"/>
      <c r="E114" s="79"/>
      <c r="F114" s="79"/>
      <c r="G114" s="17" t="s">
        <v>215</v>
      </c>
      <c r="H114" s="46">
        <v>2</v>
      </c>
      <c r="I114" s="47"/>
      <c r="J114" s="47"/>
      <c r="K114" s="48"/>
      <c r="L114" s="49" t="s">
        <v>317</v>
      </c>
      <c r="M114" s="50"/>
      <c r="N114" s="11" t="s">
        <v>7</v>
      </c>
    </row>
    <row r="115" spans="1:14" x14ac:dyDescent="0.25">
      <c r="A115" s="19">
        <v>97</v>
      </c>
      <c r="B115" s="79" t="s">
        <v>216</v>
      </c>
      <c r="C115" s="79"/>
      <c r="D115" s="79"/>
      <c r="E115" s="79"/>
      <c r="F115" s="79"/>
      <c r="G115" s="17" t="s">
        <v>217</v>
      </c>
      <c r="H115" s="47">
        <v>9</v>
      </c>
      <c r="I115" s="47"/>
      <c r="J115" s="47"/>
      <c r="K115" s="48"/>
      <c r="L115" s="49" t="s">
        <v>317</v>
      </c>
      <c r="M115" s="50"/>
      <c r="N115" s="11" t="s">
        <v>7</v>
      </c>
    </row>
    <row r="116" spans="1:14" x14ac:dyDescent="0.25">
      <c r="A116" s="19">
        <v>98</v>
      </c>
      <c r="B116" s="79" t="s">
        <v>218</v>
      </c>
      <c r="C116" s="79"/>
      <c r="D116" s="79"/>
      <c r="E116" s="79"/>
      <c r="F116" s="79"/>
      <c r="G116" s="17" t="s">
        <v>219</v>
      </c>
      <c r="H116" s="47">
        <v>2</v>
      </c>
      <c r="I116" s="47"/>
      <c r="J116" s="47"/>
      <c r="K116" s="48"/>
      <c r="L116" s="49" t="s">
        <v>317</v>
      </c>
      <c r="M116" s="50"/>
      <c r="N116" s="11" t="s">
        <v>7</v>
      </c>
    </row>
    <row r="117" spans="1:14" x14ac:dyDescent="0.25">
      <c r="A117" s="19">
        <v>99</v>
      </c>
      <c r="B117" s="79" t="s">
        <v>220</v>
      </c>
      <c r="C117" s="79"/>
      <c r="D117" s="79"/>
      <c r="E117" s="79"/>
      <c r="F117" s="79"/>
      <c r="G117" s="17" t="s">
        <v>221</v>
      </c>
      <c r="H117" s="47">
        <v>2</v>
      </c>
      <c r="I117" s="47"/>
      <c r="J117" s="47"/>
      <c r="K117" s="48"/>
      <c r="L117" s="49" t="s">
        <v>317</v>
      </c>
      <c r="M117" s="50"/>
      <c r="N117" s="11" t="s">
        <v>7</v>
      </c>
    </row>
    <row r="118" spans="1:14" x14ac:dyDescent="0.25">
      <c r="A118" s="19">
        <v>100</v>
      </c>
      <c r="B118" s="79" t="s">
        <v>222</v>
      </c>
      <c r="C118" s="79"/>
      <c r="D118" s="79"/>
      <c r="E118" s="79"/>
      <c r="F118" s="79"/>
      <c r="G118" s="17" t="s">
        <v>223</v>
      </c>
      <c r="H118" s="47">
        <v>2</v>
      </c>
      <c r="I118" s="47"/>
      <c r="J118" s="47"/>
      <c r="K118" s="48"/>
      <c r="L118" s="49" t="s">
        <v>317</v>
      </c>
      <c r="M118" s="50"/>
      <c r="N118" s="11" t="s">
        <v>7</v>
      </c>
    </row>
    <row r="119" spans="1:14" x14ac:dyDescent="0.25">
      <c r="A119" s="19">
        <v>101</v>
      </c>
      <c r="B119" s="79" t="s">
        <v>224</v>
      </c>
      <c r="C119" s="79"/>
      <c r="D119" s="79"/>
      <c r="E119" s="79"/>
      <c r="F119" s="79"/>
      <c r="G119" s="17" t="s">
        <v>225</v>
      </c>
      <c r="H119" s="47">
        <v>2</v>
      </c>
      <c r="I119" s="47"/>
      <c r="J119" s="47"/>
      <c r="K119" s="48"/>
      <c r="L119" s="49" t="s">
        <v>317</v>
      </c>
      <c r="M119" s="50"/>
      <c r="N119" s="11" t="s">
        <v>7</v>
      </c>
    </row>
    <row r="120" spans="1:14" s="4" customFormat="1" x14ac:dyDescent="0.25">
      <c r="A120" s="19">
        <v>102</v>
      </c>
      <c r="B120" s="79" t="s">
        <v>226</v>
      </c>
      <c r="C120" s="79"/>
      <c r="D120" s="79"/>
      <c r="E120" s="79"/>
      <c r="F120" s="79"/>
      <c r="G120" s="17" t="s">
        <v>227</v>
      </c>
      <c r="H120" s="47">
        <v>3</v>
      </c>
      <c r="I120" s="47"/>
      <c r="J120" s="47"/>
      <c r="K120" s="48"/>
      <c r="L120" s="49" t="s">
        <v>317</v>
      </c>
      <c r="M120" s="50"/>
      <c r="N120" s="11" t="s">
        <v>7</v>
      </c>
    </row>
    <row r="121" spans="1:14" s="4" customFormat="1" x14ac:dyDescent="0.25">
      <c r="A121" s="19">
        <v>103</v>
      </c>
      <c r="B121" s="79" t="s">
        <v>228</v>
      </c>
      <c r="C121" s="79"/>
      <c r="D121" s="79"/>
      <c r="E121" s="79"/>
      <c r="F121" s="79"/>
      <c r="G121" s="17" t="s">
        <v>229</v>
      </c>
      <c r="H121" s="47">
        <v>4</v>
      </c>
      <c r="I121" s="47"/>
      <c r="J121" s="47"/>
      <c r="K121" s="48"/>
      <c r="L121" s="49" t="s">
        <v>317</v>
      </c>
      <c r="M121" s="50"/>
      <c r="N121" s="11" t="s">
        <v>7</v>
      </c>
    </row>
    <row r="122" spans="1:14" s="4" customFormat="1" x14ac:dyDescent="0.25">
      <c r="A122" s="19">
        <v>104</v>
      </c>
      <c r="B122" s="79" t="s">
        <v>230</v>
      </c>
      <c r="C122" s="79"/>
      <c r="D122" s="79"/>
      <c r="E122" s="79"/>
      <c r="F122" s="79"/>
      <c r="G122" s="17" t="s">
        <v>231</v>
      </c>
      <c r="H122" s="47">
        <v>1</v>
      </c>
      <c r="I122" s="47"/>
      <c r="J122" s="47"/>
      <c r="K122" s="48"/>
      <c r="L122" s="49" t="s">
        <v>317</v>
      </c>
      <c r="M122" s="50"/>
      <c r="N122" s="11" t="s">
        <v>7</v>
      </c>
    </row>
    <row r="123" spans="1:14" s="4" customFormat="1" x14ac:dyDescent="0.25">
      <c r="A123" s="19">
        <v>105</v>
      </c>
      <c r="B123" s="79" t="s">
        <v>232</v>
      </c>
      <c r="C123" s="79"/>
      <c r="D123" s="79"/>
      <c r="E123" s="79"/>
      <c r="F123" s="79"/>
      <c r="G123" s="17" t="s">
        <v>233</v>
      </c>
      <c r="H123" s="47">
        <v>1</v>
      </c>
      <c r="I123" s="47"/>
      <c r="J123" s="47"/>
      <c r="K123" s="48"/>
      <c r="L123" s="49" t="s">
        <v>317</v>
      </c>
      <c r="M123" s="50"/>
      <c r="N123" s="11" t="s">
        <v>7</v>
      </c>
    </row>
    <row r="124" spans="1:14" s="4" customFormat="1" x14ac:dyDescent="0.25">
      <c r="A124" s="19">
        <v>106</v>
      </c>
      <c r="B124" s="79" t="s">
        <v>234</v>
      </c>
      <c r="C124" s="79"/>
      <c r="D124" s="79"/>
      <c r="E124" s="79"/>
      <c r="F124" s="79"/>
      <c r="G124" s="17" t="s">
        <v>235</v>
      </c>
      <c r="H124" s="47">
        <v>19</v>
      </c>
      <c r="I124" s="47"/>
      <c r="J124" s="47"/>
      <c r="K124" s="48"/>
      <c r="L124" s="49" t="s">
        <v>317</v>
      </c>
      <c r="M124" s="50"/>
      <c r="N124" s="11" t="s">
        <v>7</v>
      </c>
    </row>
    <row r="125" spans="1:14" s="4" customFormat="1" x14ac:dyDescent="0.25">
      <c r="A125" s="19">
        <v>107</v>
      </c>
      <c r="B125" s="79" t="s">
        <v>236</v>
      </c>
      <c r="C125" s="79"/>
      <c r="D125" s="79"/>
      <c r="E125" s="79"/>
      <c r="F125" s="79"/>
      <c r="G125" s="17" t="s">
        <v>237</v>
      </c>
      <c r="H125" s="47">
        <v>4</v>
      </c>
      <c r="I125" s="47"/>
      <c r="J125" s="47"/>
      <c r="K125" s="48"/>
      <c r="L125" s="49" t="s">
        <v>317</v>
      </c>
      <c r="M125" s="50"/>
      <c r="N125" s="11" t="s">
        <v>7</v>
      </c>
    </row>
    <row r="126" spans="1:14" s="4" customFormat="1" x14ac:dyDescent="0.25">
      <c r="A126" s="19">
        <v>108</v>
      </c>
      <c r="B126" s="79" t="s">
        <v>44</v>
      </c>
      <c r="C126" s="79"/>
      <c r="D126" s="79"/>
      <c r="E126" s="79"/>
      <c r="F126" s="79"/>
      <c r="G126" s="17" t="s">
        <v>238</v>
      </c>
      <c r="H126" s="94">
        <v>5</v>
      </c>
      <c r="I126" s="95"/>
      <c r="J126" s="95"/>
      <c r="K126" s="96"/>
      <c r="L126" s="49" t="s">
        <v>317</v>
      </c>
      <c r="M126" s="50"/>
      <c r="N126" s="11" t="s">
        <v>7</v>
      </c>
    </row>
    <row r="127" spans="1:14" s="4" customFormat="1" x14ac:dyDescent="0.25">
      <c r="A127" s="19">
        <v>109</v>
      </c>
      <c r="B127" s="79" t="s">
        <v>239</v>
      </c>
      <c r="C127" s="79"/>
      <c r="D127" s="79"/>
      <c r="E127" s="79"/>
      <c r="F127" s="79"/>
      <c r="G127" s="17" t="s">
        <v>240</v>
      </c>
      <c r="H127" s="97">
        <v>4</v>
      </c>
      <c r="I127" s="88"/>
      <c r="J127" s="88"/>
      <c r="K127" s="98"/>
      <c r="L127" s="49" t="s">
        <v>317</v>
      </c>
      <c r="M127" s="50"/>
      <c r="N127" s="11" t="s">
        <v>7</v>
      </c>
    </row>
    <row r="128" spans="1:14" s="4" customFormat="1" x14ac:dyDescent="0.25">
      <c r="A128" s="19">
        <v>110</v>
      </c>
      <c r="B128" s="79" t="s">
        <v>241</v>
      </c>
      <c r="C128" s="79"/>
      <c r="D128" s="79"/>
      <c r="E128" s="79"/>
      <c r="F128" s="79"/>
      <c r="G128" s="17" t="s">
        <v>242</v>
      </c>
      <c r="H128" s="97">
        <v>5</v>
      </c>
      <c r="I128" s="88"/>
      <c r="J128" s="88"/>
      <c r="K128" s="98"/>
      <c r="L128" s="49" t="s">
        <v>317</v>
      </c>
      <c r="M128" s="50"/>
      <c r="N128" s="11" t="s">
        <v>7</v>
      </c>
    </row>
    <row r="129" spans="1:14" s="4" customFormat="1" x14ac:dyDescent="0.25">
      <c r="A129" s="12">
        <v>111</v>
      </c>
      <c r="B129" s="79" t="s">
        <v>243</v>
      </c>
      <c r="C129" s="79"/>
      <c r="D129" s="79"/>
      <c r="E129" s="79"/>
      <c r="F129" s="79"/>
      <c r="G129" s="17" t="s">
        <v>244</v>
      </c>
      <c r="H129" s="99">
        <v>2</v>
      </c>
      <c r="I129" s="100"/>
      <c r="J129" s="100"/>
      <c r="K129" s="101"/>
      <c r="L129" s="49" t="s">
        <v>317</v>
      </c>
      <c r="M129" s="50"/>
      <c r="N129" s="11" t="s">
        <v>7</v>
      </c>
    </row>
    <row r="130" spans="1:14" x14ac:dyDescent="0.25">
      <c r="A130" s="12"/>
      <c r="B130" s="62" t="s">
        <v>16</v>
      </c>
      <c r="C130" s="62"/>
      <c r="D130" s="62"/>
      <c r="E130" s="62"/>
      <c r="F130" s="62"/>
      <c r="G130" s="29"/>
      <c r="H130" s="65">
        <f>SUM(H99:K129)</f>
        <v>197</v>
      </c>
      <c r="I130" s="65"/>
      <c r="J130" s="65"/>
      <c r="K130" s="66"/>
      <c r="L130" s="67"/>
      <c r="M130" s="68"/>
      <c r="N130" s="25"/>
    </row>
    <row r="131" spans="1:14" x14ac:dyDescent="0.25">
      <c r="A131" s="12">
        <v>112</v>
      </c>
      <c r="B131" s="80" t="s">
        <v>92</v>
      </c>
      <c r="C131" s="80"/>
      <c r="D131" s="80"/>
      <c r="E131" s="80"/>
      <c r="F131" s="80"/>
      <c r="G131" s="30" t="s">
        <v>245</v>
      </c>
      <c r="H131" s="81">
        <v>4</v>
      </c>
      <c r="I131" s="81"/>
      <c r="J131" s="81"/>
      <c r="K131" s="81"/>
      <c r="L131" s="73" t="s">
        <v>318</v>
      </c>
      <c r="M131" s="74"/>
      <c r="N131" s="27" t="s">
        <v>7</v>
      </c>
    </row>
    <row r="132" spans="1:14" x14ac:dyDescent="0.25">
      <c r="A132" s="12">
        <v>113</v>
      </c>
      <c r="B132" s="80" t="s">
        <v>246</v>
      </c>
      <c r="C132" s="80"/>
      <c r="D132" s="80"/>
      <c r="E132" s="80"/>
      <c r="F132" s="80"/>
      <c r="G132" s="30" t="s">
        <v>247</v>
      </c>
      <c r="H132" s="81">
        <v>1</v>
      </c>
      <c r="I132" s="81"/>
      <c r="J132" s="81"/>
      <c r="K132" s="81"/>
      <c r="L132" s="73" t="s">
        <v>318</v>
      </c>
      <c r="M132" s="74"/>
      <c r="N132" s="27" t="s">
        <v>7</v>
      </c>
    </row>
    <row r="133" spans="1:14" x14ac:dyDescent="0.25">
      <c r="A133" s="19">
        <v>114</v>
      </c>
      <c r="B133" s="83" t="s">
        <v>248</v>
      </c>
      <c r="C133" s="83"/>
      <c r="D133" s="83"/>
      <c r="E133" s="83"/>
      <c r="F133" s="83"/>
      <c r="G133" s="20" t="s">
        <v>249</v>
      </c>
      <c r="H133" s="82">
        <v>22</v>
      </c>
      <c r="I133" s="82"/>
      <c r="J133" s="82"/>
      <c r="K133" s="82"/>
      <c r="L133" s="73" t="s">
        <v>318</v>
      </c>
      <c r="M133" s="74"/>
      <c r="N133" s="11" t="s">
        <v>7</v>
      </c>
    </row>
    <row r="134" spans="1:14" ht="45" customHeight="1" x14ac:dyDescent="0.25">
      <c r="A134" s="19">
        <v>115</v>
      </c>
      <c r="B134" s="79" t="s">
        <v>250</v>
      </c>
      <c r="C134" s="79"/>
      <c r="D134" s="79"/>
      <c r="E134" s="79"/>
      <c r="F134" s="79"/>
      <c r="G134" s="9" t="s">
        <v>251</v>
      </c>
      <c r="H134" s="82">
        <v>20</v>
      </c>
      <c r="I134" s="82"/>
      <c r="J134" s="82"/>
      <c r="K134" s="82"/>
      <c r="L134" s="73" t="s">
        <v>318</v>
      </c>
      <c r="M134" s="74"/>
      <c r="N134" s="11" t="s">
        <v>7</v>
      </c>
    </row>
    <row r="135" spans="1:14" x14ac:dyDescent="0.25">
      <c r="A135" s="19">
        <v>116</v>
      </c>
      <c r="B135" s="79" t="s">
        <v>252</v>
      </c>
      <c r="C135" s="79"/>
      <c r="D135" s="79"/>
      <c r="E135" s="79"/>
      <c r="F135" s="79"/>
      <c r="G135" s="17" t="s">
        <v>253</v>
      </c>
      <c r="H135" s="82">
        <v>6</v>
      </c>
      <c r="I135" s="82"/>
      <c r="J135" s="82"/>
      <c r="K135" s="82"/>
      <c r="L135" s="73" t="s">
        <v>318</v>
      </c>
      <c r="M135" s="74"/>
      <c r="N135" s="11" t="s">
        <v>7</v>
      </c>
    </row>
    <row r="136" spans="1:14" x14ac:dyDescent="0.25">
      <c r="A136" s="19">
        <v>117</v>
      </c>
      <c r="B136" s="79" t="s">
        <v>254</v>
      </c>
      <c r="C136" s="79"/>
      <c r="D136" s="79"/>
      <c r="E136" s="79"/>
      <c r="F136" s="79"/>
      <c r="G136" s="17" t="s">
        <v>255</v>
      </c>
      <c r="H136" s="82">
        <v>12</v>
      </c>
      <c r="I136" s="82"/>
      <c r="J136" s="82"/>
      <c r="K136" s="82"/>
      <c r="L136" s="73" t="s">
        <v>318</v>
      </c>
      <c r="M136" s="74"/>
      <c r="N136" s="11" t="s">
        <v>7</v>
      </c>
    </row>
    <row r="137" spans="1:14" x14ac:dyDescent="0.25">
      <c r="A137" s="19">
        <v>118</v>
      </c>
      <c r="B137" s="79" t="s">
        <v>256</v>
      </c>
      <c r="C137" s="79"/>
      <c r="D137" s="79"/>
      <c r="E137" s="79"/>
      <c r="F137" s="79"/>
      <c r="G137" s="17" t="s">
        <v>257</v>
      </c>
      <c r="H137" s="82">
        <v>12</v>
      </c>
      <c r="I137" s="82"/>
      <c r="J137" s="82"/>
      <c r="K137" s="82"/>
      <c r="L137" s="73" t="s">
        <v>318</v>
      </c>
      <c r="M137" s="74"/>
      <c r="N137" s="11" t="s">
        <v>7</v>
      </c>
    </row>
    <row r="138" spans="1:14" x14ac:dyDescent="0.25">
      <c r="A138" s="19">
        <v>119</v>
      </c>
      <c r="B138" s="79" t="s">
        <v>258</v>
      </c>
      <c r="C138" s="79"/>
      <c r="D138" s="79"/>
      <c r="E138" s="79"/>
      <c r="F138" s="79"/>
      <c r="G138" s="17" t="s">
        <v>259</v>
      </c>
      <c r="H138" s="82">
        <v>9</v>
      </c>
      <c r="I138" s="82"/>
      <c r="J138" s="82"/>
      <c r="K138" s="82"/>
      <c r="L138" s="73" t="s">
        <v>318</v>
      </c>
      <c r="M138" s="74"/>
      <c r="N138" s="11" t="s">
        <v>7</v>
      </c>
    </row>
    <row r="139" spans="1:14" x14ac:dyDescent="0.25">
      <c r="A139" s="19">
        <v>120</v>
      </c>
      <c r="B139" s="79" t="s">
        <v>260</v>
      </c>
      <c r="C139" s="79"/>
      <c r="D139" s="79"/>
      <c r="E139" s="79"/>
      <c r="F139" s="79"/>
      <c r="G139" s="17" t="s">
        <v>261</v>
      </c>
      <c r="H139" s="82">
        <v>5</v>
      </c>
      <c r="I139" s="82"/>
      <c r="J139" s="82"/>
      <c r="K139" s="82"/>
      <c r="L139" s="73" t="s">
        <v>318</v>
      </c>
      <c r="M139" s="74"/>
      <c r="N139" s="11" t="s">
        <v>7</v>
      </c>
    </row>
    <row r="140" spans="1:14" x14ac:dyDescent="0.25">
      <c r="A140" s="19">
        <v>121</v>
      </c>
      <c r="B140" s="79" t="s">
        <v>262</v>
      </c>
      <c r="C140" s="79"/>
      <c r="D140" s="79"/>
      <c r="E140" s="79"/>
      <c r="F140" s="79"/>
      <c r="G140" s="17" t="s">
        <v>263</v>
      </c>
      <c r="H140" s="82">
        <v>7</v>
      </c>
      <c r="I140" s="82"/>
      <c r="J140" s="82"/>
      <c r="K140" s="82"/>
      <c r="L140" s="73" t="s">
        <v>318</v>
      </c>
      <c r="M140" s="74"/>
      <c r="N140" s="11" t="s">
        <v>7</v>
      </c>
    </row>
    <row r="141" spans="1:14" x14ac:dyDescent="0.25">
      <c r="A141" s="19">
        <v>122</v>
      </c>
      <c r="B141" s="79" t="s">
        <v>264</v>
      </c>
      <c r="C141" s="79"/>
      <c r="D141" s="79"/>
      <c r="E141" s="79"/>
      <c r="F141" s="79"/>
      <c r="G141" s="17" t="s">
        <v>265</v>
      </c>
      <c r="H141" s="82">
        <v>16</v>
      </c>
      <c r="I141" s="82"/>
      <c r="J141" s="82"/>
      <c r="K141" s="82"/>
      <c r="L141" s="73" t="s">
        <v>318</v>
      </c>
      <c r="M141" s="74"/>
      <c r="N141" s="11" t="s">
        <v>7</v>
      </c>
    </row>
    <row r="142" spans="1:14" x14ac:dyDescent="0.25">
      <c r="A142" s="19">
        <v>123</v>
      </c>
      <c r="B142" s="39" t="s">
        <v>39</v>
      </c>
      <c r="C142" s="40"/>
      <c r="D142" s="40"/>
      <c r="E142" s="40"/>
      <c r="F142" s="41"/>
      <c r="G142" s="17" t="s">
        <v>266</v>
      </c>
      <c r="H142" s="82">
        <v>34</v>
      </c>
      <c r="I142" s="82"/>
      <c r="J142" s="82"/>
      <c r="K142" s="82"/>
      <c r="L142" s="73" t="s">
        <v>318</v>
      </c>
      <c r="M142" s="74"/>
      <c r="N142" s="11" t="s">
        <v>7</v>
      </c>
    </row>
    <row r="143" spans="1:14" x14ac:dyDescent="0.25">
      <c r="A143" s="19">
        <v>124</v>
      </c>
      <c r="B143" s="79" t="s">
        <v>267</v>
      </c>
      <c r="C143" s="79"/>
      <c r="D143" s="79"/>
      <c r="E143" s="79"/>
      <c r="F143" s="79"/>
      <c r="G143" s="17" t="s">
        <v>268</v>
      </c>
      <c r="H143" s="82">
        <v>3</v>
      </c>
      <c r="I143" s="82"/>
      <c r="J143" s="82"/>
      <c r="K143" s="82"/>
      <c r="L143" s="73" t="s">
        <v>318</v>
      </c>
      <c r="M143" s="74"/>
      <c r="N143" s="11" t="s">
        <v>7</v>
      </c>
    </row>
    <row r="144" spans="1:14" x14ac:dyDescent="0.25">
      <c r="A144" s="19">
        <v>125</v>
      </c>
      <c r="B144" s="79" t="s">
        <v>269</v>
      </c>
      <c r="C144" s="79"/>
      <c r="D144" s="79"/>
      <c r="E144" s="79"/>
      <c r="F144" s="79"/>
      <c r="G144" s="17" t="s">
        <v>270</v>
      </c>
      <c r="H144" s="82">
        <v>4</v>
      </c>
      <c r="I144" s="82"/>
      <c r="J144" s="82"/>
      <c r="K144" s="82"/>
      <c r="L144" s="73" t="s">
        <v>318</v>
      </c>
      <c r="M144" s="74"/>
      <c r="N144" s="11" t="s">
        <v>7</v>
      </c>
    </row>
    <row r="145" spans="1:14" x14ac:dyDescent="0.25">
      <c r="A145" s="19">
        <v>126</v>
      </c>
      <c r="B145" s="79" t="s">
        <v>271</v>
      </c>
      <c r="C145" s="79"/>
      <c r="D145" s="79"/>
      <c r="E145" s="79"/>
      <c r="F145" s="79"/>
      <c r="G145" s="17" t="s">
        <v>272</v>
      </c>
      <c r="H145" s="82">
        <v>6</v>
      </c>
      <c r="I145" s="82"/>
      <c r="J145" s="82"/>
      <c r="K145" s="82"/>
      <c r="L145" s="73" t="s">
        <v>318</v>
      </c>
      <c r="M145" s="74"/>
      <c r="N145" s="11" t="s">
        <v>7</v>
      </c>
    </row>
    <row r="146" spans="1:14" x14ac:dyDescent="0.25">
      <c r="A146" s="19">
        <v>127</v>
      </c>
      <c r="B146" s="79" t="s">
        <v>273</v>
      </c>
      <c r="C146" s="79"/>
      <c r="D146" s="79"/>
      <c r="E146" s="79"/>
      <c r="F146" s="79"/>
      <c r="G146" s="17" t="s">
        <v>274</v>
      </c>
      <c r="H146" s="82">
        <v>3</v>
      </c>
      <c r="I146" s="82"/>
      <c r="J146" s="82"/>
      <c r="K146" s="82"/>
      <c r="L146" s="73" t="s">
        <v>318</v>
      </c>
      <c r="M146" s="74"/>
      <c r="N146" s="11" t="s">
        <v>7</v>
      </c>
    </row>
    <row r="147" spans="1:14" x14ac:dyDescent="0.25">
      <c r="A147" s="19">
        <v>128</v>
      </c>
      <c r="B147" s="79" t="s">
        <v>275</v>
      </c>
      <c r="C147" s="79"/>
      <c r="D147" s="79"/>
      <c r="E147" s="79"/>
      <c r="F147" s="79"/>
      <c r="G147" s="17" t="s">
        <v>276</v>
      </c>
      <c r="H147" s="82">
        <v>24</v>
      </c>
      <c r="I147" s="82"/>
      <c r="J147" s="82"/>
      <c r="K147" s="82"/>
      <c r="L147" s="73" t="s">
        <v>318</v>
      </c>
      <c r="M147" s="74"/>
      <c r="N147" s="11" t="s">
        <v>7</v>
      </c>
    </row>
    <row r="148" spans="1:14" ht="39" x14ac:dyDescent="0.25">
      <c r="A148" s="19">
        <v>129</v>
      </c>
      <c r="B148" s="79" t="s">
        <v>277</v>
      </c>
      <c r="C148" s="79"/>
      <c r="D148" s="79"/>
      <c r="E148" s="79"/>
      <c r="F148" s="79"/>
      <c r="G148" s="9" t="s">
        <v>278</v>
      </c>
      <c r="H148" s="82">
        <v>20</v>
      </c>
      <c r="I148" s="82"/>
      <c r="J148" s="82"/>
      <c r="K148" s="82"/>
      <c r="L148" s="73" t="s">
        <v>318</v>
      </c>
      <c r="M148" s="74"/>
      <c r="N148" s="11" t="s">
        <v>7</v>
      </c>
    </row>
    <row r="149" spans="1:14" x14ac:dyDescent="0.25">
      <c r="A149" s="7"/>
      <c r="B149" s="69" t="s">
        <v>17</v>
      </c>
      <c r="C149" s="70"/>
      <c r="D149" s="70"/>
      <c r="E149" s="70"/>
      <c r="F149" s="70"/>
      <c r="G149" s="31"/>
      <c r="H149" s="64">
        <f>SUM(H131:K148)</f>
        <v>208</v>
      </c>
      <c r="I149" s="65"/>
      <c r="J149" s="65"/>
      <c r="K149" s="66"/>
      <c r="L149" s="67"/>
      <c r="M149" s="68"/>
      <c r="N149" s="25"/>
    </row>
    <row r="150" spans="1:14" x14ac:dyDescent="0.25">
      <c r="A150" s="7">
        <v>130</v>
      </c>
      <c r="B150" s="75" t="s">
        <v>161</v>
      </c>
      <c r="C150" s="75"/>
      <c r="D150" s="75"/>
      <c r="E150" s="75"/>
      <c r="F150" s="75"/>
      <c r="G150" s="27" t="s">
        <v>279</v>
      </c>
      <c r="H150" s="81">
        <v>9</v>
      </c>
      <c r="I150" s="81"/>
      <c r="J150" s="81"/>
      <c r="K150" s="81"/>
      <c r="L150" s="73" t="s">
        <v>319</v>
      </c>
      <c r="M150" s="74"/>
      <c r="N150" s="27" t="s">
        <v>7</v>
      </c>
    </row>
    <row r="151" spans="1:14" x14ac:dyDescent="0.25">
      <c r="A151" s="7">
        <v>131</v>
      </c>
      <c r="B151" s="42" t="s">
        <v>280</v>
      </c>
      <c r="C151" s="43"/>
      <c r="D151" s="43"/>
      <c r="E151" s="43"/>
      <c r="F151" s="44"/>
      <c r="G151" s="32" t="s">
        <v>110</v>
      </c>
      <c r="H151" s="81">
        <v>1</v>
      </c>
      <c r="I151" s="81"/>
      <c r="J151" s="81"/>
      <c r="K151" s="81"/>
      <c r="L151" s="73" t="s">
        <v>319</v>
      </c>
      <c r="M151" s="74"/>
      <c r="N151" s="27" t="s">
        <v>7</v>
      </c>
    </row>
    <row r="152" spans="1:14" x14ac:dyDescent="0.25">
      <c r="A152" s="7">
        <v>132</v>
      </c>
      <c r="B152" s="45" t="s">
        <v>281</v>
      </c>
      <c r="C152" s="45"/>
      <c r="D152" s="45"/>
      <c r="E152" s="45"/>
      <c r="F152" s="45"/>
      <c r="G152" s="18" t="s">
        <v>282</v>
      </c>
      <c r="H152" s="46">
        <v>1</v>
      </c>
      <c r="I152" s="47"/>
      <c r="J152" s="47"/>
      <c r="K152" s="48"/>
      <c r="L152" s="73" t="s">
        <v>319</v>
      </c>
      <c r="M152" s="74"/>
      <c r="N152" s="11" t="s">
        <v>7</v>
      </c>
    </row>
    <row r="153" spans="1:14" x14ac:dyDescent="0.25">
      <c r="A153" s="7">
        <v>133</v>
      </c>
      <c r="B153" s="45" t="s">
        <v>36</v>
      </c>
      <c r="C153" s="45"/>
      <c r="D153" s="45"/>
      <c r="E153" s="45"/>
      <c r="F153" s="45"/>
      <c r="G153" s="18" t="s">
        <v>283</v>
      </c>
      <c r="H153" s="82">
        <v>8</v>
      </c>
      <c r="I153" s="82"/>
      <c r="J153" s="82"/>
      <c r="K153" s="82"/>
      <c r="L153" s="73" t="s">
        <v>319</v>
      </c>
      <c r="M153" s="74"/>
      <c r="N153" s="11" t="s">
        <v>7</v>
      </c>
    </row>
    <row r="154" spans="1:14" x14ac:dyDescent="0.25">
      <c r="A154" s="7">
        <v>134</v>
      </c>
      <c r="B154" s="45" t="s">
        <v>30</v>
      </c>
      <c r="C154" s="45"/>
      <c r="D154" s="45"/>
      <c r="E154" s="45"/>
      <c r="F154" s="45"/>
      <c r="G154" s="18" t="s">
        <v>284</v>
      </c>
      <c r="H154" s="46">
        <v>1</v>
      </c>
      <c r="I154" s="47"/>
      <c r="J154" s="47"/>
      <c r="K154" s="48"/>
      <c r="L154" s="73" t="s">
        <v>319</v>
      </c>
      <c r="M154" s="74"/>
      <c r="N154" s="11" t="s">
        <v>7</v>
      </c>
    </row>
    <row r="155" spans="1:14" x14ac:dyDescent="0.25">
      <c r="A155" s="7">
        <v>135</v>
      </c>
      <c r="B155" s="79" t="s">
        <v>45</v>
      </c>
      <c r="C155" s="79"/>
      <c r="D155" s="79"/>
      <c r="E155" s="79"/>
      <c r="F155" s="79"/>
      <c r="G155" s="17" t="s">
        <v>285</v>
      </c>
      <c r="H155" s="82">
        <v>3</v>
      </c>
      <c r="I155" s="82"/>
      <c r="J155" s="82"/>
      <c r="K155" s="82"/>
      <c r="L155" s="73" t="s">
        <v>319</v>
      </c>
      <c r="M155" s="74"/>
      <c r="N155" s="11" t="s">
        <v>7</v>
      </c>
    </row>
    <row r="156" spans="1:14" x14ac:dyDescent="0.25">
      <c r="A156" s="7">
        <v>136</v>
      </c>
      <c r="B156" s="79" t="s">
        <v>286</v>
      </c>
      <c r="C156" s="79"/>
      <c r="D156" s="79"/>
      <c r="E156" s="79"/>
      <c r="F156" s="79"/>
      <c r="G156" s="17" t="s">
        <v>287</v>
      </c>
      <c r="H156" s="82">
        <v>17</v>
      </c>
      <c r="I156" s="82"/>
      <c r="J156" s="82"/>
      <c r="K156" s="82"/>
      <c r="L156" s="73" t="s">
        <v>319</v>
      </c>
      <c r="M156" s="74"/>
      <c r="N156" s="11" t="s">
        <v>7</v>
      </c>
    </row>
    <row r="157" spans="1:14" x14ac:dyDescent="0.25">
      <c r="A157" s="7">
        <v>137</v>
      </c>
      <c r="B157" s="79" t="s">
        <v>40</v>
      </c>
      <c r="C157" s="79"/>
      <c r="D157" s="79"/>
      <c r="E157" s="79"/>
      <c r="F157" s="79"/>
      <c r="G157" s="17" t="s">
        <v>288</v>
      </c>
      <c r="H157" s="82">
        <v>8</v>
      </c>
      <c r="I157" s="82"/>
      <c r="J157" s="82"/>
      <c r="K157" s="82"/>
      <c r="L157" s="73" t="s">
        <v>319</v>
      </c>
      <c r="M157" s="74"/>
      <c r="N157" s="11" t="s">
        <v>7</v>
      </c>
    </row>
    <row r="158" spans="1:14" x14ac:dyDescent="0.25">
      <c r="A158" s="7">
        <v>138</v>
      </c>
      <c r="B158" s="79" t="s">
        <v>289</v>
      </c>
      <c r="C158" s="79"/>
      <c r="D158" s="79"/>
      <c r="E158" s="79"/>
      <c r="F158" s="79"/>
      <c r="G158" s="17" t="s">
        <v>290</v>
      </c>
      <c r="H158" s="82">
        <v>11</v>
      </c>
      <c r="I158" s="82"/>
      <c r="J158" s="82"/>
      <c r="K158" s="82"/>
      <c r="L158" s="73" t="s">
        <v>319</v>
      </c>
      <c r="M158" s="74"/>
      <c r="N158" s="11" t="s">
        <v>7</v>
      </c>
    </row>
    <row r="159" spans="1:14" ht="26.25" x14ac:dyDescent="0.25">
      <c r="A159" s="7">
        <v>139</v>
      </c>
      <c r="B159" s="79" t="s">
        <v>100</v>
      </c>
      <c r="C159" s="79"/>
      <c r="D159" s="79"/>
      <c r="E159" s="79"/>
      <c r="F159" s="79"/>
      <c r="G159" s="9" t="s">
        <v>291</v>
      </c>
      <c r="H159" s="82">
        <v>20</v>
      </c>
      <c r="I159" s="82"/>
      <c r="J159" s="82"/>
      <c r="K159" s="82"/>
      <c r="L159" s="73" t="s">
        <v>319</v>
      </c>
      <c r="M159" s="74"/>
      <c r="N159" s="11" t="s">
        <v>7</v>
      </c>
    </row>
    <row r="160" spans="1:14" x14ac:dyDescent="0.25">
      <c r="A160" s="12"/>
      <c r="B160" s="62" t="s">
        <v>18</v>
      </c>
      <c r="C160" s="63"/>
      <c r="D160" s="63"/>
      <c r="E160" s="63"/>
      <c r="F160" s="63"/>
      <c r="G160" s="26"/>
      <c r="H160" s="64">
        <f>SUM(H150:K159)</f>
        <v>79</v>
      </c>
      <c r="I160" s="65"/>
      <c r="J160" s="65"/>
      <c r="K160" s="66"/>
      <c r="L160" s="67"/>
      <c r="M160" s="68"/>
      <c r="N160" s="25"/>
    </row>
    <row r="161" spans="1:14" ht="51.75" x14ac:dyDescent="0.25">
      <c r="A161" s="6">
        <v>140</v>
      </c>
      <c r="B161" s="80" t="s">
        <v>292</v>
      </c>
      <c r="C161" s="80"/>
      <c r="D161" s="80"/>
      <c r="E161" s="80"/>
      <c r="F161" s="80"/>
      <c r="G161" s="33" t="s">
        <v>293</v>
      </c>
      <c r="H161" s="81">
        <v>37</v>
      </c>
      <c r="I161" s="81"/>
      <c r="J161" s="81"/>
      <c r="K161" s="81"/>
      <c r="L161" s="73" t="s">
        <v>320</v>
      </c>
      <c r="M161" s="74"/>
      <c r="N161" s="27" t="s">
        <v>7</v>
      </c>
    </row>
    <row r="162" spans="1:14" x14ac:dyDescent="0.25">
      <c r="A162" s="12">
        <v>141</v>
      </c>
      <c r="B162" s="79" t="s">
        <v>294</v>
      </c>
      <c r="C162" s="79"/>
      <c r="D162" s="79"/>
      <c r="E162" s="79"/>
      <c r="F162" s="79"/>
      <c r="G162" s="17" t="s">
        <v>159</v>
      </c>
      <c r="H162" s="46">
        <v>1</v>
      </c>
      <c r="I162" s="47"/>
      <c r="J162" s="47"/>
      <c r="K162" s="48"/>
      <c r="L162" s="73" t="s">
        <v>320</v>
      </c>
      <c r="M162" s="74"/>
      <c r="N162" s="11" t="s">
        <v>7</v>
      </c>
    </row>
    <row r="163" spans="1:14" ht="39" x14ac:dyDescent="0.25">
      <c r="A163" s="12">
        <v>142</v>
      </c>
      <c r="B163" s="79" t="s">
        <v>295</v>
      </c>
      <c r="C163" s="79"/>
      <c r="D163" s="79"/>
      <c r="E163" s="79"/>
      <c r="F163" s="79"/>
      <c r="G163" s="9" t="s">
        <v>296</v>
      </c>
      <c r="H163" s="82">
        <v>22</v>
      </c>
      <c r="I163" s="82"/>
      <c r="J163" s="82"/>
      <c r="K163" s="82"/>
      <c r="L163" s="73" t="s">
        <v>320</v>
      </c>
      <c r="M163" s="74"/>
      <c r="N163" s="11" t="s">
        <v>7</v>
      </c>
    </row>
    <row r="164" spans="1:14" x14ac:dyDescent="0.25">
      <c r="A164" s="12">
        <v>143</v>
      </c>
      <c r="B164" s="83" t="s">
        <v>297</v>
      </c>
      <c r="C164" s="83"/>
      <c r="D164" s="83"/>
      <c r="E164" s="83"/>
      <c r="F164" s="83"/>
      <c r="G164" s="20" t="s">
        <v>298</v>
      </c>
      <c r="H164" s="46">
        <v>1</v>
      </c>
      <c r="I164" s="47"/>
      <c r="J164" s="47"/>
      <c r="K164" s="48"/>
      <c r="L164" s="73" t="s">
        <v>320</v>
      </c>
      <c r="M164" s="74"/>
      <c r="N164" s="11" t="s">
        <v>7</v>
      </c>
    </row>
    <row r="165" spans="1:14" ht="26.25" x14ac:dyDescent="0.25">
      <c r="A165" s="12">
        <v>144</v>
      </c>
      <c r="B165" s="79" t="s">
        <v>299</v>
      </c>
      <c r="C165" s="79"/>
      <c r="D165" s="79"/>
      <c r="E165" s="79"/>
      <c r="F165" s="79"/>
      <c r="G165" s="9" t="s">
        <v>300</v>
      </c>
      <c r="H165" s="82">
        <v>20</v>
      </c>
      <c r="I165" s="82"/>
      <c r="J165" s="82"/>
      <c r="K165" s="82"/>
      <c r="L165" s="73" t="s">
        <v>320</v>
      </c>
      <c r="M165" s="74"/>
      <c r="N165" s="11" t="s">
        <v>7</v>
      </c>
    </row>
    <row r="166" spans="1:14" x14ac:dyDescent="0.25">
      <c r="A166" s="12">
        <v>145</v>
      </c>
      <c r="B166" s="79" t="s">
        <v>301</v>
      </c>
      <c r="C166" s="79"/>
      <c r="D166" s="79"/>
      <c r="E166" s="79"/>
      <c r="F166" s="79"/>
      <c r="G166" s="17" t="s">
        <v>302</v>
      </c>
      <c r="H166" s="82">
        <v>3</v>
      </c>
      <c r="I166" s="82"/>
      <c r="J166" s="82"/>
      <c r="K166" s="82"/>
      <c r="L166" s="73" t="s">
        <v>320</v>
      </c>
      <c r="M166" s="74"/>
      <c r="N166" s="11" t="s">
        <v>7</v>
      </c>
    </row>
    <row r="167" spans="1:14" x14ac:dyDescent="0.25">
      <c r="A167" s="12"/>
      <c r="B167" s="62" t="s">
        <v>19</v>
      </c>
      <c r="C167" s="63"/>
      <c r="D167" s="63"/>
      <c r="E167" s="63"/>
      <c r="F167" s="63"/>
      <c r="G167" s="31"/>
      <c r="H167" s="65">
        <f>SUM(H161:K166)</f>
        <v>84</v>
      </c>
      <c r="I167" s="65"/>
      <c r="J167" s="65"/>
      <c r="K167" s="66"/>
      <c r="L167" s="67"/>
      <c r="M167" s="68"/>
      <c r="N167" s="25"/>
    </row>
    <row r="168" spans="1:14" x14ac:dyDescent="0.25">
      <c r="A168" s="36"/>
      <c r="B168" s="62" t="s">
        <v>20</v>
      </c>
      <c r="C168" s="62"/>
      <c r="D168" s="62"/>
      <c r="E168" s="62"/>
      <c r="F168" s="62"/>
      <c r="G168" s="29"/>
      <c r="H168" s="65">
        <f>SUM(H14+H22+H29+H44+H68+H73+H85+H98+H130+H149+H160+H167)</f>
        <v>1601</v>
      </c>
      <c r="I168" s="65"/>
      <c r="J168" s="65"/>
      <c r="K168" s="66"/>
      <c r="L168" s="67"/>
      <c r="M168" s="68"/>
      <c r="N168" s="25"/>
    </row>
    <row r="169" spans="1:14" x14ac:dyDescent="0.25">
      <c r="A169" s="14"/>
      <c r="B169" s="84"/>
      <c r="C169" s="85"/>
      <c r="D169" s="85"/>
      <c r="E169" s="85"/>
      <c r="F169" s="85"/>
      <c r="G169" s="34"/>
      <c r="H169" s="86"/>
      <c r="I169" s="86"/>
      <c r="J169" s="86"/>
      <c r="K169" s="86"/>
      <c r="L169" s="86"/>
      <c r="M169" s="86"/>
      <c r="N169" s="35"/>
    </row>
    <row r="170" spans="1:14" x14ac:dyDescent="0.25">
      <c r="A170" s="14"/>
      <c r="B170" s="89"/>
      <c r="C170" s="89"/>
      <c r="D170" s="89"/>
      <c r="E170" s="89"/>
      <c r="F170" s="89"/>
      <c r="G170" s="34"/>
      <c r="H170" s="86"/>
      <c r="I170" s="86"/>
      <c r="J170" s="86"/>
      <c r="K170" s="86"/>
      <c r="L170" s="86"/>
      <c r="M170" s="86"/>
      <c r="N170" s="35"/>
    </row>
    <row r="171" spans="1:14" x14ac:dyDescent="0.25">
      <c r="A171" s="14"/>
      <c r="B171" s="87" t="s">
        <v>21</v>
      </c>
      <c r="C171" s="87"/>
      <c r="D171" s="87"/>
      <c r="E171" s="87"/>
      <c r="F171" s="87"/>
      <c r="G171" s="13"/>
      <c r="H171" s="88"/>
      <c r="I171" s="88"/>
      <c r="J171" s="88"/>
      <c r="K171" s="88"/>
      <c r="L171" s="88"/>
      <c r="M171" s="88"/>
      <c r="N171" s="5"/>
    </row>
    <row r="172" spans="1:14" x14ac:dyDescent="0.25">
      <c r="A172" s="14"/>
      <c r="B172" s="23" t="s">
        <v>25</v>
      </c>
      <c r="C172" s="23"/>
      <c r="D172" s="23"/>
      <c r="E172" s="23"/>
      <c r="F172" s="23"/>
      <c r="G172" s="22"/>
      <c r="H172" s="23"/>
      <c r="I172" s="23"/>
      <c r="J172" s="23"/>
      <c r="K172" s="23"/>
      <c r="L172" s="88"/>
      <c r="M172" s="88"/>
      <c r="N172" s="5"/>
    </row>
    <row r="173" spans="1:14" x14ac:dyDescent="0.25">
      <c r="A173" s="14"/>
      <c r="B173" s="87"/>
      <c r="C173" s="87"/>
      <c r="D173" s="87"/>
      <c r="E173" s="87"/>
      <c r="F173" s="87"/>
      <c r="G173" s="13"/>
      <c r="H173" s="88"/>
      <c r="I173" s="88"/>
      <c r="J173" s="88"/>
      <c r="K173" s="88"/>
      <c r="L173" s="88"/>
      <c r="M173" s="88"/>
      <c r="N173" s="5"/>
    </row>
    <row r="174" spans="1:14" x14ac:dyDescent="0.25">
      <c r="A174" s="14"/>
      <c r="B174" s="87" t="s">
        <v>22</v>
      </c>
      <c r="C174" s="87"/>
      <c r="D174" s="87"/>
      <c r="E174" s="87"/>
      <c r="F174" s="87"/>
      <c r="G174" s="13"/>
      <c r="H174" s="88"/>
      <c r="I174" s="88"/>
      <c r="J174" s="88"/>
      <c r="K174" s="88"/>
      <c r="L174" s="88"/>
      <c r="M174" s="88"/>
      <c r="N174" s="5"/>
    </row>
    <row r="175" spans="1:14" x14ac:dyDescent="0.25">
      <c r="A175" s="14"/>
      <c r="B175" s="23" t="s">
        <v>303</v>
      </c>
      <c r="C175" s="23"/>
      <c r="D175" s="23"/>
      <c r="E175" s="23"/>
      <c r="F175" s="23"/>
      <c r="G175" s="22"/>
      <c r="H175" s="23"/>
      <c r="I175" s="23"/>
      <c r="J175" s="23"/>
      <c r="K175" s="23"/>
      <c r="L175" s="88"/>
      <c r="M175" s="88"/>
      <c r="N175" s="5"/>
    </row>
    <row r="176" spans="1:14" x14ac:dyDescent="0.25">
      <c r="A176" s="14"/>
      <c r="B176" s="87"/>
      <c r="C176" s="87"/>
      <c r="D176" s="87"/>
      <c r="E176" s="87"/>
      <c r="F176" s="87"/>
      <c r="G176" s="13"/>
      <c r="H176" s="88"/>
      <c r="I176" s="88"/>
      <c r="J176" s="88"/>
      <c r="K176" s="88"/>
      <c r="L176" s="88"/>
      <c r="M176" s="88"/>
      <c r="N176" s="5"/>
    </row>
    <row r="177" spans="1:14" x14ac:dyDescent="0.25">
      <c r="A177" s="14"/>
      <c r="B177" s="87"/>
      <c r="C177" s="87"/>
      <c r="D177" s="87"/>
      <c r="E177" s="87"/>
      <c r="F177" s="87"/>
      <c r="G177" s="13"/>
      <c r="H177" s="88"/>
      <c r="I177" s="88"/>
      <c r="J177" s="88"/>
      <c r="K177" s="88"/>
      <c r="L177" s="88"/>
      <c r="M177" s="88"/>
      <c r="N177" s="5"/>
    </row>
    <row r="178" spans="1:14" x14ac:dyDescent="0.25">
      <c r="A178" s="14"/>
      <c r="B178" s="87"/>
      <c r="C178" s="87"/>
      <c r="D178" s="87"/>
      <c r="E178" s="87"/>
      <c r="F178" s="87"/>
      <c r="G178" s="13"/>
      <c r="H178" s="88"/>
      <c r="I178" s="88"/>
      <c r="J178" s="88"/>
      <c r="K178" s="88"/>
      <c r="L178" s="88"/>
      <c r="M178" s="88"/>
      <c r="N178" s="5"/>
    </row>
    <row r="179" spans="1:14" x14ac:dyDescent="0.25">
      <c r="A179" s="14"/>
      <c r="B179" s="87"/>
      <c r="C179" s="87"/>
      <c r="D179" s="87"/>
      <c r="E179" s="87"/>
      <c r="F179" s="87"/>
      <c r="G179" s="13"/>
      <c r="H179" s="88"/>
      <c r="I179" s="88"/>
      <c r="J179" s="88"/>
      <c r="K179" s="88"/>
      <c r="L179" s="88"/>
      <c r="M179" s="88"/>
      <c r="N179" s="5"/>
    </row>
    <row r="180" spans="1:14" x14ac:dyDescent="0.25">
      <c r="A180" s="14"/>
      <c r="B180" s="87"/>
      <c r="C180" s="87"/>
      <c r="D180" s="87"/>
      <c r="E180" s="87"/>
      <c r="F180" s="87"/>
      <c r="G180" s="13"/>
      <c r="H180" s="88"/>
      <c r="I180" s="88"/>
      <c r="J180" s="88"/>
      <c r="K180" s="88"/>
      <c r="L180" s="88"/>
      <c r="M180" s="88"/>
      <c r="N180" s="5"/>
    </row>
    <row r="181" spans="1:14" x14ac:dyDescent="0.25">
      <c r="A181" s="14"/>
      <c r="B181" s="90"/>
      <c r="C181" s="90"/>
      <c r="D181" s="90"/>
      <c r="E181" s="90"/>
      <c r="F181" s="90"/>
      <c r="G181" s="15"/>
      <c r="H181" s="93"/>
      <c r="I181" s="93"/>
      <c r="J181" s="93"/>
      <c r="K181" s="93"/>
      <c r="L181" s="88"/>
      <c r="M181" s="88"/>
      <c r="N181" s="5"/>
    </row>
    <row r="182" spans="1:14" x14ac:dyDescent="0.25">
      <c r="A182" s="14"/>
      <c r="B182" s="90"/>
      <c r="C182" s="90"/>
      <c r="D182" s="90"/>
      <c r="E182" s="90"/>
      <c r="F182" s="90"/>
      <c r="G182" s="15"/>
      <c r="H182" s="91"/>
      <c r="I182" s="91"/>
      <c r="J182" s="91"/>
      <c r="K182" s="91"/>
      <c r="L182" s="88"/>
      <c r="M182" s="88"/>
      <c r="N182" s="5"/>
    </row>
    <row r="183" spans="1:14" x14ac:dyDescent="0.25">
      <c r="A183" s="14"/>
      <c r="B183" s="90"/>
      <c r="C183" s="90"/>
      <c r="D183" s="90"/>
      <c r="E183" s="90"/>
      <c r="F183" s="90"/>
      <c r="G183" s="15"/>
      <c r="H183" s="92"/>
      <c r="I183" s="92"/>
      <c r="J183" s="92"/>
      <c r="K183" s="92"/>
      <c r="L183" s="88"/>
      <c r="M183" s="88"/>
      <c r="N183" s="5"/>
    </row>
    <row r="184" spans="1:14" x14ac:dyDescent="0.25">
      <c r="A184" s="14"/>
      <c r="B184" s="87"/>
      <c r="C184" s="87"/>
      <c r="D184" s="87"/>
      <c r="E184" s="87"/>
      <c r="F184" s="87"/>
      <c r="G184" s="13"/>
      <c r="H184" s="88"/>
      <c r="I184" s="88"/>
      <c r="J184" s="88"/>
      <c r="K184" s="88"/>
      <c r="L184" s="88"/>
      <c r="M184" s="88"/>
      <c r="N184" s="5"/>
    </row>
    <row r="185" spans="1:14" x14ac:dyDescent="0.25">
      <c r="A185" s="14"/>
      <c r="B185" s="87"/>
      <c r="C185" s="87"/>
      <c r="D185" s="87"/>
      <c r="E185" s="87"/>
      <c r="F185" s="87"/>
      <c r="G185" s="13"/>
      <c r="H185" s="88"/>
      <c r="I185" s="88"/>
      <c r="J185" s="88"/>
      <c r="K185" s="88"/>
      <c r="L185" s="88"/>
      <c r="M185" s="88"/>
      <c r="N185" s="5"/>
    </row>
    <row r="186" spans="1:14" x14ac:dyDescent="0.25">
      <c r="A186" s="14"/>
      <c r="B186" s="87"/>
      <c r="C186" s="87"/>
      <c r="D186" s="87"/>
      <c r="E186" s="87"/>
      <c r="F186" s="87"/>
      <c r="G186" s="13"/>
      <c r="H186" s="88"/>
      <c r="I186" s="88"/>
      <c r="J186" s="88"/>
      <c r="K186" s="88"/>
      <c r="L186" s="88"/>
      <c r="M186" s="88"/>
      <c r="N186" s="5"/>
    </row>
    <row r="187" spans="1:14" x14ac:dyDescent="0.25">
      <c r="A187" s="14"/>
      <c r="B187" s="87"/>
      <c r="C187" s="87"/>
      <c r="D187" s="87"/>
      <c r="E187" s="87"/>
      <c r="F187" s="87"/>
      <c r="G187" s="13"/>
      <c r="H187" s="88"/>
      <c r="I187" s="88"/>
      <c r="J187" s="88"/>
      <c r="K187" s="88"/>
      <c r="L187" s="88"/>
      <c r="M187" s="88"/>
      <c r="N187" s="5"/>
    </row>
    <row r="188" spans="1:14" x14ac:dyDescent="0.25">
      <c r="A188" s="14"/>
      <c r="B188" s="87"/>
      <c r="C188" s="87"/>
      <c r="D188" s="87"/>
      <c r="E188" s="87"/>
      <c r="F188" s="87"/>
      <c r="G188" s="13"/>
      <c r="H188" s="88"/>
      <c r="I188" s="88"/>
      <c r="J188" s="88"/>
      <c r="K188" s="88"/>
      <c r="L188" s="88"/>
      <c r="M188" s="88"/>
      <c r="N188" s="5"/>
    </row>
    <row r="189" spans="1:14" x14ac:dyDescent="0.25">
      <c r="A189" s="14"/>
      <c r="B189" s="87"/>
      <c r="C189" s="87"/>
      <c r="D189" s="87"/>
      <c r="E189" s="87"/>
      <c r="F189" s="87"/>
      <c r="G189" s="13"/>
      <c r="H189" s="88"/>
      <c r="I189" s="88"/>
      <c r="J189" s="88"/>
      <c r="K189" s="88"/>
      <c r="L189" s="88"/>
      <c r="M189" s="88"/>
      <c r="N189" s="5"/>
    </row>
    <row r="190" spans="1:14" x14ac:dyDescent="0.25">
      <c r="A190" s="14"/>
      <c r="B190" s="87"/>
      <c r="C190" s="87"/>
      <c r="D190" s="87"/>
      <c r="E190" s="87"/>
      <c r="F190" s="87"/>
      <c r="G190" s="13"/>
      <c r="H190" s="88"/>
      <c r="I190" s="88"/>
      <c r="J190" s="88"/>
      <c r="K190" s="88"/>
      <c r="L190" s="88"/>
      <c r="M190" s="88"/>
      <c r="N190" s="5"/>
    </row>
    <row r="191" spans="1:14" x14ac:dyDescent="0.25">
      <c r="A191" s="14"/>
      <c r="B191" s="87"/>
      <c r="C191" s="87"/>
      <c r="D191" s="87"/>
      <c r="E191" s="87"/>
      <c r="F191" s="87"/>
      <c r="G191" s="13"/>
      <c r="H191" s="88"/>
      <c r="I191" s="88"/>
      <c r="J191" s="88"/>
      <c r="K191" s="88"/>
      <c r="L191" s="88"/>
      <c r="M191" s="88"/>
      <c r="N191" s="5"/>
    </row>
    <row r="192" spans="1:14" x14ac:dyDescent="0.25">
      <c r="A192" s="14"/>
      <c r="B192" s="87"/>
      <c r="C192" s="87"/>
      <c r="D192" s="87"/>
      <c r="E192" s="87"/>
      <c r="F192" s="87"/>
      <c r="G192" s="13"/>
      <c r="H192" s="88"/>
      <c r="I192" s="88"/>
      <c r="J192" s="88"/>
      <c r="K192" s="88"/>
      <c r="L192" s="88"/>
      <c r="M192" s="88"/>
      <c r="N192" s="5"/>
    </row>
    <row r="193" spans="1:14" x14ac:dyDescent="0.25">
      <c r="A193" s="14"/>
      <c r="B193" s="87"/>
      <c r="C193" s="87"/>
      <c r="D193" s="87"/>
      <c r="E193" s="87"/>
      <c r="F193" s="87"/>
      <c r="G193" s="13"/>
      <c r="H193" s="88"/>
      <c r="I193" s="88"/>
      <c r="J193" s="88"/>
      <c r="K193" s="88"/>
      <c r="L193" s="88"/>
      <c r="M193" s="88"/>
      <c r="N193" s="5"/>
    </row>
    <row r="194" spans="1:14" x14ac:dyDescent="0.25">
      <c r="A194" s="14"/>
      <c r="B194" s="87"/>
      <c r="C194" s="87"/>
      <c r="D194" s="87"/>
      <c r="E194" s="87"/>
      <c r="F194" s="87"/>
      <c r="G194" s="13"/>
      <c r="H194" s="88"/>
      <c r="I194" s="88"/>
      <c r="J194" s="88"/>
      <c r="K194" s="88"/>
      <c r="L194" s="88"/>
      <c r="M194" s="88"/>
      <c r="N194" s="5"/>
    </row>
    <row r="195" spans="1:14" x14ac:dyDescent="0.25">
      <c r="A195" s="14"/>
      <c r="B195" s="87"/>
      <c r="C195" s="87"/>
      <c r="D195" s="87"/>
      <c r="E195" s="87"/>
      <c r="F195" s="87"/>
      <c r="G195" s="13"/>
      <c r="H195" s="88"/>
      <c r="I195" s="88"/>
      <c r="J195" s="88"/>
      <c r="K195" s="88"/>
      <c r="L195" s="88"/>
      <c r="M195" s="88"/>
      <c r="N195" s="5"/>
    </row>
    <row r="196" spans="1:14" x14ac:dyDescent="0.25">
      <c r="A196" s="14"/>
      <c r="B196" s="87"/>
      <c r="C196" s="87"/>
      <c r="D196" s="87"/>
      <c r="E196" s="87"/>
      <c r="F196" s="87"/>
      <c r="G196" s="13"/>
      <c r="H196" s="88"/>
      <c r="I196" s="88"/>
      <c r="J196" s="88"/>
      <c r="K196" s="88"/>
      <c r="L196" s="88"/>
      <c r="M196" s="88"/>
      <c r="N196" s="5"/>
    </row>
    <row r="197" spans="1:14" x14ac:dyDescent="0.25">
      <c r="A197" s="14"/>
      <c r="B197" s="87"/>
      <c r="C197" s="87"/>
      <c r="D197" s="87"/>
      <c r="E197" s="87"/>
      <c r="F197" s="87"/>
      <c r="G197" s="13"/>
      <c r="H197" s="88"/>
      <c r="I197" s="88"/>
      <c r="J197" s="88"/>
      <c r="K197" s="88"/>
      <c r="L197" s="88"/>
      <c r="M197" s="88"/>
      <c r="N197" s="5"/>
    </row>
    <row r="198" spans="1:14" x14ac:dyDescent="0.25">
      <c r="A198" s="14"/>
      <c r="B198" s="87"/>
      <c r="C198" s="87"/>
      <c r="D198" s="87"/>
      <c r="E198" s="87"/>
      <c r="F198" s="87"/>
      <c r="G198" s="13"/>
      <c r="H198" s="88"/>
      <c r="I198" s="88"/>
      <c r="J198" s="88"/>
      <c r="K198" s="88"/>
      <c r="L198" s="88"/>
      <c r="M198" s="88"/>
      <c r="N198" s="5"/>
    </row>
    <row r="199" spans="1:14" x14ac:dyDescent="0.25">
      <c r="A199" s="14"/>
      <c r="B199" s="87"/>
      <c r="C199" s="87"/>
      <c r="D199" s="87"/>
      <c r="E199" s="87"/>
      <c r="F199" s="87"/>
      <c r="G199" s="13"/>
      <c r="H199" s="88"/>
      <c r="I199" s="88"/>
      <c r="J199" s="88"/>
      <c r="K199" s="88"/>
      <c r="L199" s="88"/>
      <c r="M199" s="88"/>
      <c r="N199" s="5"/>
    </row>
    <row r="200" spans="1:14" x14ac:dyDescent="0.25">
      <c r="A200" s="14"/>
      <c r="B200" s="87"/>
      <c r="C200" s="87"/>
      <c r="D200" s="87"/>
      <c r="E200" s="87"/>
      <c r="F200" s="87"/>
      <c r="G200" s="13"/>
      <c r="H200" s="88"/>
      <c r="I200" s="88"/>
      <c r="J200" s="88"/>
      <c r="K200" s="88"/>
      <c r="L200" s="88"/>
      <c r="M200" s="88"/>
      <c r="N200" s="5"/>
    </row>
    <row r="201" spans="1:14" x14ac:dyDescent="0.25">
      <c r="A201" s="14"/>
      <c r="B201" s="87"/>
      <c r="C201" s="87"/>
      <c r="D201" s="87"/>
      <c r="E201" s="87"/>
      <c r="F201" s="87"/>
      <c r="G201" s="13"/>
      <c r="H201" s="88"/>
      <c r="I201" s="88"/>
      <c r="J201" s="88"/>
      <c r="K201" s="88"/>
      <c r="L201" s="88"/>
      <c r="M201" s="88"/>
      <c r="N201" s="5"/>
    </row>
    <row r="202" spans="1:14" x14ac:dyDescent="0.25">
      <c r="A202" s="14"/>
      <c r="B202" s="87"/>
      <c r="C202" s="87"/>
      <c r="D202" s="87"/>
      <c r="E202" s="87"/>
      <c r="F202" s="87"/>
      <c r="G202" s="13"/>
      <c r="H202" s="88"/>
      <c r="I202" s="88"/>
      <c r="J202" s="88"/>
      <c r="K202" s="88"/>
      <c r="L202" s="88"/>
      <c r="M202" s="88"/>
      <c r="N202" s="5"/>
    </row>
  </sheetData>
  <mergeCells count="583">
    <mergeCell ref="B202:F202"/>
    <mergeCell ref="H202:K202"/>
    <mergeCell ref="L202:M202"/>
    <mergeCell ref="B200:F200"/>
    <mergeCell ref="H200:K200"/>
    <mergeCell ref="L200:M200"/>
    <mergeCell ref="B201:F201"/>
    <mergeCell ref="H201:K201"/>
    <mergeCell ref="L201:M201"/>
    <mergeCell ref="B198:F198"/>
    <mergeCell ref="H198:K198"/>
    <mergeCell ref="L198:M198"/>
    <mergeCell ref="B199:F199"/>
    <mergeCell ref="H199:K199"/>
    <mergeCell ref="L199:M199"/>
    <mergeCell ref="B196:F196"/>
    <mergeCell ref="H196:K196"/>
    <mergeCell ref="L196:M196"/>
    <mergeCell ref="B197:F197"/>
    <mergeCell ref="H197:K197"/>
    <mergeCell ref="L197:M197"/>
    <mergeCell ref="B194:F194"/>
    <mergeCell ref="H194:K194"/>
    <mergeCell ref="L194:M194"/>
    <mergeCell ref="B195:F195"/>
    <mergeCell ref="H195:K195"/>
    <mergeCell ref="L195:M195"/>
    <mergeCell ref="B192:F192"/>
    <mergeCell ref="H192:K192"/>
    <mergeCell ref="L192:M192"/>
    <mergeCell ref="B193:F193"/>
    <mergeCell ref="H193:K193"/>
    <mergeCell ref="L193:M193"/>
    <mergeCell ref="B190:F190"/>
    <mergeCell ref="H190:K190"/>
    <mergeCell ref="L190:M190"/>
    <mergeCell ref="B191:F191"/>
    <mergeCell ref="H191:K191"/>
    <mergeCell ref="L191:M191"/>
    <mergeCell ref="B188:F188"/>
    <mergeCell ref="H188:K188"/>
    <mergeCell ref="L188:M188"/>
    <mergeCell ref="B189:F189"/>
    <mergeCell ref="H189:K189"/>
    <mergeCell ref="L189:M189"/>
    <mergeCell ref="B186:F186"/>
    <mergeCell ref="H186:K186"/>
    <mergeCell ref="L186:M186"/>
    <mergeCell ref="B187:F187"/>
    <mergeCell ref="H187:K187"/>
    <mergeCell ref="L187:M187"/>
    <mergeCell ref="B184:F184"/>
    <mergeCell ref="H184:K184"/>
    <mergeCell ref="L184:M184"/>
    <mergeCell ref="B185:F185"/>
    <mergeCell ref="H185:K185"/>
    <mergeCell ref="L185:M185"/>
    <mergeCell ref="B182:F182"/>
    <mergeCell ref="H182:K182"/>
    <mergeCell ref="L182:M182"/>
    <mergeCell ref="B183:F183"/>
    <mergeCell ref="H183:K183"/>
    <mergeCell ref="L183:M183"/>
    <mergeCell ref="B180:F180"/>
    <mergeCell ref="H180:K180"/>
    <mergeCell ref="L180:M180"/>
    <mergeCell ref="B181:F181"/>
    <mergeCell ref="H181:K181"/>
    <mergeCell ref="L181:M181"/>
    <mergeCell ref="B178:F178"/>
    <mergeCell ref="H178:K178"/>
    <mergeCell ref="L178:M178"/>
    <mergeCell ref="B179:F179"/>
    <mergeCell ref="H179:K179"/>
    <mergeCell ref="L179:M179"/>
    <mergeCell ref="B176:F176"/>
    <mergeCell ref="H176:K176"/>
    <mergeCell ref="L176:M176"/>
    <mergeCell ref="B177:F177"/>
    <mergeCell ref="H177:K177"/>
    <mergeCell ref="L177:M177"/>
    <mergeCell ref="B174:F174"/>
    <mergeCell ref="H174:K174"/>
    <mergeCell ref="L174:M174"/>
    <mergeCell ref="L175:M175"/>
    <mergeCell ref="L172:M172"/>
    <mergeCell ref="B173:F173"/>
    <mergeCell ref="H173:K173"/>
    <mergeCell ref="L173:M173"/>
    <mergeCell ref="B170:F170"/>
    <mergeCell ref="H170:K170"/>
    <mergeCell ref="L170:M170"/>
    <mergeCell ref="B171:F171"/>
    <mergeCell ref="H171:K171"/>
    <mergeCell ref="L171:M171"/>
    <mergeCell ref="B168:F168"/>
    <mergeCell ref="H168:K168"/>
    <mergeCell ref="L168:M168"/>
    <mergeCell ref="B169:F169"/>
    <mergeCell ref="H169:K169"/>
    <mergeCell ref="L169:M169"/>
    <mergeCell ref="B166:F166"/>
    <mergeCell ref="H166:K166"/>
    <mergeCell ref="L166:M166"/>
    <mergeCell ref="B167:F167"/>
    <mergeCell ref="H167:K167"/>
    <mergeCell ref="L167:M167"/>
    <mergeCell ref="B165:F165"/>
    <mergeCell ref="H165:K165"/>
    <mergeCell ref="L165:M165"/>
    <mergeCell ref="B162:F162"/>
    <mergeCell ref="L162:M162"/>
    <mergeCell ref="B163:F163"/>
    <mergeCell ref="H163:K163"/>
    <mergeCell ref="L163:M163"/>
    <mergeCell ref="B164:F164"/>
    <mergeCell ref="L164:M164"/>
    <mergeCell ref="H162:K162"/>
    <mergeCell ref="H164:K164"/>
    <mergeCell ref="B159:F159"/>
    <mergeCell ref="H159:K159"/>
    <mergeCell ref="L159:M159"/>
    <mergeCell ref="B158:F158"/>
    <mergeCell ref="H158:K158"/>
    <mergeCell ref="L158:M158"/>
    <mergeCell ref="L161:M161"/>
    <mergeCell ref="B161:F161"/>
    <mergeCell ref="H161:K161"/>
    <mergeCell ref="B160:F160"/>
    <mergeCell ref="H160:K160"/>
    <mergeCell ref="L160:M160"/>
    <mergeCell ref="B155:F155"/>
    <mergeCell ref="H155:K155"/>
    <mergeCell ref="L155:M155"/>
    <mergeCell ref="B153:F153"/>
    <mergeCell ref="H153:K153"/>
    <mergeCell ref="L153:M153"/>
    <mergeCell ref="B157:F157"/>
    <mergeCell ref="H157:K157"/>
    <mergeCell ref="L157:M157"/>
    <mergeCell ref="L156:M156"/>
    <mergeCell ref="B156:F156"/>
    <mergeCell ref="H156:K156"/>
    <mergeCell ref="H154:K154"/>
    <mergeCell ref="H151:K151"/>
    <mergeCell ref="L151:M151"/>
    <mergeCell ref="B152:F152"/>
    <mergeCell ref="L152:M152"/>
    <mergeCell ref="B149:F149"/>
    <mergeCell ref="H149:K149"/>
    <mergeCell ref="L149:M149"/>
    <mergeCell ref="B154:F154"/>
    <mergeCell ref="L154:M154"/>
    <mergeCell ref="H152:K152"/>
    <mergeCell ref="B148:F148"/>
    <mergeCell ref="H148:K148"/>
    <mergeCell ref="L148:M148"/>
    <mergeCell ref="B147:F147"/>
    <mergeCell ref="H147:K147"/>
    <mergeCell ref="L147:M147"/>
    <mergeCell ref="B150:F150"/>
    <mergeCell ref="H150:K150"/>
    <mergeCell ref="L150:M150"/>
    <mergeCell ref="B145:F145"/>
    <mergeCell ref="H145:K145"/>
    <mergeCell ref="L145:M145"/>
    <mergeCell ref="B146:F146"/>
    <mergeCell ref="H146:K146"/>
    <mergeCell ref="L146:M146"/>
    <mergeCell ref="B143:F143"/>
    <mergeCell ref="H143:K143"/>
    <mergeCell ref="L143:M143"/>
    <mergeCell ref="B144:F144"/>
    <mergeCell ref="H144:K144"/>
    <mergeCell ref="L144:M144"/>
    <mergeCell ref="B141:F141"/>
    <mergeCell ref="H141:K141"/>
    <mergeCell ref="L141:M141"/>
    <mergeCell ref="H142:K142"/>
    <mergeCell ref="L142:M142"/>
    <mergeCell ref="B139:F139"/>
    <mergeCell ref="H139:K139"/>
    <mergeCell ref="L139:M139"/>
    <mergeCell ref="B140:F140"/>
    <mergeCell ref="H140:K140"/>
    <mergeCell ref="L140:M140"/>
    <mergeCell ref="B137:F137"/>
    <mergeCell ref="H137:K137"/>
    <mergeCell ref="L137:M137"/>
    <mergeCell ref="B138:F138"/>
    <mergeCell ref="H138:K138"/>
    <mergeCell ref="L138:M138"/>
    <mergeCell ref="B135:F135"/>
    <mergeCell ref="H135:K135"/>
    <mergeCell ref="L135:M135"/>
    <mergeCell ref="B136:F136"/>
    <mergeCell ref="H136:K136"/>
    <mergeCell ref="L136:M136"/>
    <mergeCell ref="B131:F131"/>
    <mergeCell ref="H131:K131"/>
    <mergeCell ref="L131:M131"/>
    <mergeCell ref="B130:F130"/>
    <mergeCell ref="H130:K130"/>
    <mergeCell ref="L130:M130"/>
    <mergeCell ref="B134:F134"/>
    <mergeCell ref="H134:K134"/>
    <mergeCell ref="L134:M134"/>
    <mergeCell ref="B132:F132"/>
    <mergeCell ref="H132:K132"/>
    <mergeCell ref="L132:M132"/>
    <mergeCell ref="B133:F133"/>
    <mergeCell ref="H133:K133"/>
    <mergeCell ref="L133:M133"/>
    <mergeCell ref="B128:F128"/>
    <mergeCell ref="L128:M128"/>
    <mergeCell ref="B129:F129"/>
    <mergeCell ref="L129:M129"/>
    <mergeCell ref="B126:F126"/>
    <mergeCell ref="L126:M126"/>
    <mergeCell ref="B127:F127"/>
    <mergeCell ref="L127:M127"/>
    <mergeCell ref="H126:K126"/>
    <mergeCell ref="H127:K127"/>
    <mergeCell ref="H128:K128"/>
    <mergeCell ref="H129:K129"/>
    <mergeCell ref="B125:F125"/>
    <mergeCell ref="H125:K125"/>
    <mergeCell ref="L125:M125"/>
    <mergeCell ref="B123:F123"/>
    <mergeCell ref="H123:K123"/>
    <mergeCell ref="L123:M123"/>
    <mergeCell ref="B124:F124"/>
    <mergeCell ref="H124:K124"/>
    <mergeCell ref="L124:M124"/>
    <mergeCell ref="B121:F121"/>
    <mergeCell ref="H121:K121"/>
    <mergeCell ref="L121:M121"/>
    <mergeCell ref="B122:F122"/>
    <mergeCell ref="H122:K122"/>
    <mergeCell ref="L122:M122"/>
    <mergeCell ref="B119:F119"/>
    <mergeCell ref="H119:K119"/>
    <mergeCell ref="L119:M119"/>
    <mergeCell ref="B120:F120"/>
    <mergeCell ref="H120:K120"/>
    <mergeCell ref="L120:M120"/>
    <mergeCell ref="B117:F117"/>
    <mergeCell ref="H117:K117"/>
    <mergeCell ref="L117:M117"/>
    <mergeCell ref="B118:F118"/>
    <mergeCell ref="H118:K118"/>
    <mergeCell ref="L118:M118"/>
    <mergeCell ref="B115:F115"/>
    <mergeCell ref="H115:K115"/>
    <mergeCell ref="L115:M115"/>
    <mergeCell ref="B116:F116"/>
    <mergeCell ref="H116:K116"/>
    <mergeCell ref="L116:M116"/>
    <mergeCell ref="B114:F114"/>
    <mergeCell ref="L114:M114"/>
    <mergeCell ref="B112:F112"/>
    <mergeCell ref="H112:K112"/>
    <mergeCell ref="L112:M112"/>
    <mergeCell ref="B113:F113"/>
    <mergeCell ref="H113:K113"/>
    <mergeCell ref="L113:M113"/>
    <mergeCell ref="H114:K114"/>
    <mergeCell ref="B111:F111"/>
    <mergeCell ref="H111:K111"/>
    <mergeCell ref="L111:M111"/>
    <mergeCell ref="B108:F108"/>
    <mergeCell ref="H108:K108"/>
    <mergeCell ref="L108:M108"/>
    <mergeCell ref="B109:F109"/>
    <mergeCell ref="H109:K109"/>
    <mergeCell ref="L109:M109"/>
    <mergeCell ref="B107:F107"/>
    <mergeCell ref="H107:K107"/>
    <mergeCell ref="L107:M107"/>
    <mergeCell ref="B106:F106"/>
    <mergeCell ref="H106:K106"/>
    <mergeCell ref="L106:M106"/>
    <mergeCell ref="B110:F110"/>
    <mergeCell ref="H110:K110"/>
    <mergeCell ref="L110:M110"/>
    <mergeCell ref="B105:F105"/>
    <mergeCell ref="H105:K105"/>
    <mergeCell ref="L105:M105"/>
    <mergeCell ref="B103:F103"/>
    <mergeCell ref="H103:K103"/>
    <mergeCell ref="L103:M103"/>
    <mergeCell ref="B104:F104"/>
    <mergeCell ref="H104:K104"/>
    <mergeCell ref="L104:M104"/>
    <mergeCell ref="B101:F101"/>
    <mergeCell ref="H101:K101"/>
    <mergeCell ref="L101:M101"/>
    <mergeCell ref="B102:F102"/>
    <mergeCell ref="H102:K102"/>
    <mergeCell ref="L102:M102"/>
    <mergeCell ref="B99:F99"/>
    <mergeCell ref="H99:K99"/>
    <mergeCell ref="L99:M99"/>
    <mergeCell ref="B100:F100"/>
    <mergeCell ref="L100:M100"/>
    <mergeCell ref="H100:K100"/>
    <mergeCell ref="B98:F98"/>
    <mergeCell ref="H98:K98"/>
    <mergeCell ref="L98:M98"/>
    <mergeCell ref="B96:F96"/>
    <mergeCell ref="H96:K96"/>
    <mergeCell ref="L96:M96"/>
    <mergeCell ref="B97:F97"/>
    <mergeCell ref="H97:K97"/>
    <mergeCell ref="L97:M97"/>
    <mergeCell ref="B94:F94"/>
    <mergeCell ref="H94:K94"/>
    <mergeCell ref="L94:M94"/>
    <mergeCell ref="B95:F95"/>
    <mergeCell ref="H95:K95"/>
    <mergeCell ref="L95:M95"/>
    <mergeCell ref="B92:F92"/>
    <mergeCell ref="H92:K92"/>
    <mergeCell ref="L92:M92"/>
    <mergeCell ref="B93:F93"/>
    <mergeCell ref="H93:K93"/>
    <mergeCell ref="L93:M93"/>
    <mergeCell ref="B91:F91"/>
    <mergeCell ref="H91:K91"/>
    <mergeCell ref="L91:M91"/>
    <mergeCell ref="B89:F89"/>
    <mergeCell ref="H89:K89"/>
    <mergeCell ref="L89:M89"/>
    <mergeCell ref="B90:F90"/>
    <mergeCell ref="H90:K90"/>
    <mergeCell ref="L90:M90"/>
    <mergeCell ref="L86:M86"/>
    <mergeCell ref="B85:F85"/>
    <mergeCell ref="H85:K85"/>
    <mergeCell ref="L85:M85"/>
    <mergeCell ref="B87:F87"/>
    <mergeCell ref="H87:K87"/>
    <mergeCell ref="L87:M87"/>
    <mergeCell ref="B88:F88"/>
    <mergeCell ref="H88:K88"/>
    <mergeCell ref="L88:M88"/>
    <mergeCell ref="B86:F86"/>
    <mergeCell ref="H86:K86"/>
    <mergeCell ref="B84:F84"/>
    <mergeCell ref="L84:M84"/>
    <mergeCell ref="B81:F81"/>
    <mergeCell ref="H81:K81"/>
    <mergeCell ref="L81:M81"/>
    <mergeCell ref="B82:F82"/>
    <mergeCell ref="L82:M82"/>
    <mergeCell ref="H82:K82"/>
    <mergeCell ref="H83:K83"/>
    <mergeCell ref="H84:K84"/>
    <mergeCell ref="B80:F80"/>
    <mergeCell ref="H80:K80"/>
    <mergeCell ref="L80:M80"/>
    <mergeCell ref="L78:M78"/>
    <mergeCell ref="B78:F78"/>
    <mergeCell ref="H78:K78"/>
    <mergeCell ref="B83:F83"/>
    <mergeCell ref="L83:M83"/>
    <mergeCell ref="B77:F77"/>
    <mergeCell ref="H77:K77"/>
    <mergeCell ref="L77:M77"/>
    <mergeCell ref="L75:M75"/>
    <mergeCell ref="B75:F75"/>
    <mergeCell ref="H75:K75"/>
    <mergeCell ref="B79:F79"/>
    <mergeCell ref="H79:K79"/>
    <mergeCell ref="L79:M79"/>
    <mergeCell ref="B73:F73"/>
    <mergeCell ref="H73:K73"/>
    <mergeCell ref="L73:M73"/>
    <mergeCell ref="B74:F74"/>
    <mergeCell ref="H74:K74"/>
    <mergeCell ref="L74:M74"/>
    <mergeCell ref="B76:F76"/>
    <mergeCell ref="H76:K76"/>
    <mergeCell ref="L76:M76"/>
    <mergeCell ref="L69:M69"/>
    <mergeCell ref="B69:F69"/>
    <mergeCell ref="B68:F68"/>
    <mergeCell ref="H68:K68"/>
    <mergeCell ref="L68:M68"/>
    <mergeCell ref="L72:M72"/>
    <mergeCell ref="B72:F72"/>
    <mergeCell ref="H72:K72"/>
    <mergeCell ref="B70:F70"/>
    <mergeCell ref="H70:K70"/>
    <mergeCell ref="L70:M70"/>
    <mergeCell ref="B71:F71"/>
    <mergeCell ref="H71:K71"/>
    <mergeCell ref="L71:M71"/>
    <mergeCell ref="H69:K69"/>
    <mergeCell ref="L67:M67"/>
    <mergeCell ref="B67:F67"/>
    <mergeCell ref="H67:K67"/>
    <mergeCell ref="B65:F65"/>
    <mergeCell ref="H65:K65"/>
    <mergeCell ref="L65:M65"/>
    <mergeCell ref="B66:F66"/>
    <mergeCell ref="H66:K66"/>
    <mergeCell ref="L66:M66"/>
    <mergeCell ref="B63:F63"/>
    <mergeCell ref="H63:K63"/>
    <mergeCell ref="L63:M63"/>
    <mergeCell ref="B64:F64"/>
    <mergeCell ref="H64:K64"/>
    <mergeCell ref="L64:M64"/>
    <mergeCell ref="B61:F61"/>
    <mergeCell ref="H61:K61"/>
    <mergeCell ref="L61:M61"/>
    <mergeCell ref="B62:F62"/>
    <mergeCell ref="H62:K62"/>
    <mergeCell ref="L62:M62"/>
    <mergeCell ref="B59:F59"/>
    <mergeCell ref="H59:K59"/>
    <mergeCell ref="L59:M59"/>
    <mergeCell ref="B60:F60"/>
    <mergeCell ref="H60:K60"/>
    <mergeCell ref="L60:M60"/>
    <mergeCell ref="B57:F57"/>
    <mergeCell ref="H57:K57"/>
    <mergeCell ref="L57:M57"/>
    <mergeCell ref="B58:F58"/>
    <mergeCell ref="H58:K58"/>
    <mergeCell ref="L58:M58"/>
    <mergeCell ref="B55:F55"/>
    <mergeCell ref="H55:K55"/>
    <mergeCell ref="L55:M55"/>
    <mergeCell ref="B56:F56"/>
    <mergeCell ref="L56:M56"/>
    <mergeCell ref="B53:F53"/>
    <mergeCell ref="H53:K53"/>
    <mergeCell ref="L53:M53"/>
    <mergeCell ref="B54:F54"/>
    <mergeCell ref="H54:K54"/>
    <mergeCell ref="L54:M54"/>
    <mergeCell ref="H56:K56"/>
    <mergeCell ref="B51:F51"/>
    <mergeCell ref="H51:K51"/>
    <mergeCell ref="L51:M51"/>
    <mergeCell ref="B52:F52"/>
    <mergeCell ref="H52:K52"/>
    <mergeCell ref="L52:M52"/>
    <mergeCell ref="B49:F49"/>
    <mergeCell ref="L49:M49"/>
    <mergeCell ref="B50:F50"/>
    <mergeCell ref="H50:K50"/>
    <mergeCell ref="L50:M50"/>
    <mergeCell ref="H49:K49"/>
    <mergeCell ref="L47:M47"/>
    <mergeCell ref="B46:F46"/>
    <mergeCell ref="H46:K46"/>
    <mergeCell ref="L46:M46"/>
    <mergeCell ref="B48:F48"/>
    <mergeCell ref="L48:M48"/>
    <mergeCell ref="B47:F47"/>
    <mergeCell ref="H47:K47"/>
    <mergeCell ref="H48:K48"/>
    <mergeCell ref="L42:M42"/>
    <mergeCell ref="B42:F42"/>
    <mergeCell ref="H42:K42"/>
    <mergeCell ref="L41:M41"/>
    <mergeCell ref="B41:F41"/>
    <mergeCell ref="H41:K41"/>
    <mergeCell ref="B45:F45"/>
    <mergeCell ref="H45:K45"/>
    <mergeCell ref="L45:M45"/>
    <mergeCell ref="B43:F43"/>
    <mergeCell ref="H43:K43"/>
    <mergeCell ref="L43:M43"/>
    <mergeCell ref="B44:F44"/>
    <mergeCell ref="H44:K44"/>
    <mergeCell ref="L44:M44"/>
    <mergeCell ref="B38:F38"/>
    <mergeCell ref="H38:K38"/>
    <mergeCell ref="L38:M38"/>
    <mergeCell ref="B37:F37"/>
    <mergeCell ref="H37:K37"/>
    <mergeCell ref="L37:M37"/>
    <mergeCell ref="L40:M40"/>
    <mergeCell ref="B40:F40"/>
    <mergeCell ref="H40:K40"/>
    <mergeCell ref="L39:M39"/>
    <mergeCell ref="B39:F39"/>
    <mergeCell ref="H39:K39"/>
    <mergeCell ref="B36:F36"/>
    <mergeCell ref="H36:K36"/>
    <mergeCell ref="L36:M36"/>
    <mergeCell ref="B34:F34"/>
    <mergeCell ref="H34:K34"/>
    <mergeCell ref="L34:M34"/>
    <mergeCell ref="B35:F35"/>
    <mergeCell ref="H35:K35"/>
    <mergeCell ref="L35:M35"/>
    <mergeCell ref="B30:F30"/>
    <mergeCell ref="H30:K30"/>
    <mergeCell ref="L30:M30"/>
    <mergeCell ref="B29:F29"/>
    <mergeCell ref="H29:K29"/>
    <mergeCell ref="L29:M29"/>
    <mergeCell ref="B33:F33"/>
    <mergeCell ref="H33:K33"/>
    <mergeCell ref="L33:M33"/>
    <mergeCell ref="B31:F31"/>
    <mergeCell ref="H31:K31"/>
    <mergeCell ref="L31:M31"/>
    <mergeCell ref="B32:F32"/>
    <mergeCell ref="H32:K32"/>
    <mergeCell ref="L32:M32"/>
    <mergeCell ref="L26:M26"/>
    <mergeCell ref="B28:F28"/>
    <mergeCell ref="L28:M28"/>
    <mergeCell ref="B26:F26"/>
    <mergeCell ref="H26:K26"/>
    <mergeCell ref="B27:F27"/>
    <mergeCell ref="L27:M27"/>
    <mergeCell ref="H27:K27"/>
    <mergeCell ref="H28:K28"/>
    <mergeCell ref="L25:M25"/>
    <mergeCell ref="B24:F24"/>
    <mergeCell ref="H24:K24"/>
    <mergeCell ref="L24:M24"/>
    <mergeCell ref="B23:F23"/>
    <mergeCell ref="H23:K23"/>
    <mergeCell ref="L23:M23"/>
    <mergeCell ref="B25:F25"/>
    <mergeCell ref="H25:K25"/>
    <mergeCell ref="B21:F21"/>
    <mergeCell ref="H21:K21"/>
    <mergeCell ref="L21:M21"/>
    <mergeCell ref="B22:F22"/>
    <mergeCell ref="H22:K22"/>
    <mergeCell ref="L22:M22"/>
    <mergeCell ref="L20:M20"/>
    <mergeCell ref="B20:F20"/>
    <mergeCell ref="H20:K20"/>
    <mergeCell ref="L15:M15"/>
    <mergeCell ref="B13:F13"/>
    <mergeCell ref="H13:K13"/>
    <mergeCell ref="L13:M13"/>
    <mergeCell ref="B16:F16"/>
    <mergeCell ref="H16:K16"/>
    <mergeCell ref="L16:M16"/>
    <mergeCell ref="L19:M19"/>
    <mergeCell ref="L18:M18"/>
    <mergeCell ref="B17:F17"/>
    <mergeCell ref="H17:K17"/>
    <mergeCell ref="L17:M17"/>
    <mergeCell ref="B19:F19"/>
    <mergeCell ref="H19:K19"/>
    <mergeCell ref="B18:F18"/>
    <mergeCell ref="H18:K18"/>
    <mergeCell ref="I1:N1"/>
    <mergeCell ref="I2:N2"/>
    <mergeCell ref="I3:N3"/>
    <mergeCell ref="I4:N4"/>
    <mergeCell ref="I5:N5"/>
    <mergeCell ref="I6:N6"/>
    <mergeCell ref="B142:F142"/>
    <mergeCell ref="B151:F151"/>
    <mergeCell ref="B12:F12"/>
    <mergeCell ref="H12:K12"/>
    <mergeCell ref="L12:M12"/>
    <mergeCell ref="B11:F11"/>
    <mergeCell ref="H11:K11"/>
    <mergeCell ref="L11:M11"/>
    <mergeCell ref="A8:N8"/>
    <mergeCell ref="A9:N9"/>
    <mergeCell ref="B10:F10"/>
    <mergeCell ref="H10:K10"/>
    <mergeCell ref="L10:M10"/>
    <mergeCell ref="B14:F14"/>
    <mergeCell ref="H14:K14"/>
    <mergeCell ref="L14:M14"/>
    <mergeCell ref="B15:F15"/>
    <mergeCell ref="H15:K15"/>
  </mergeCells>
  <phoneticPr fontId="13" type="noConversion"/>
  <pageMargins left="0" right="0" top="0" bottom="0" header="0" footer="0"/>
  <pageSetup paperSize="9" scale="79" orientation="landscape" r:id="rId1"/>
  <rowBreaks count="2" manualBreakCount="2">
    <brk id="68" max="13" man="1"/>
    <brk id="1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население ИД 2026 </vt:lpstr>
      <vt:lpstr>'График население ИД 2026 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Бородулина Ирина Владимировна</dc:creator>
  <cp:lastModifiedBy>Ясакова Марина Владимировна</cp:lastModifiedBy>
  <cp:lastPrinted>2026-05-07T10:58:13Z</cp:lastPrinted>
  <dcterms:created xsi:type="dcterms:W3CDTF">2021-11-24T13:11:28Z</dcterms:created>
  <dcterms:modified xsi:type="dcterms:W3CDTF">2026-06-05T08:36:22Z</dcterms:modified>
</cp:coreProperties>
</file>